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0515" windowHeight="7740"/>
  </bookViews>
  <sheets>
    <sheet name="Sheet1" sheetId="1" r:id="rId1"/>
    <sheet name="Sheet2" sheetId="2" r:id="rId2"/>
    <sheet name="Sheet3" sheetId="3" r:id="rId3"/>
  </sheets>
  <definedNames>
    <definedName name="lg" localSheetId="0">Sheet1!$A$368</definedName>
    <definedName name="panasonic" localSheetId="0">Sheet1!$A$323</definedName>
    <definedName name="solarland" localSheetId="0">Sheet1!$A$83</definedName>
    <definedName name="solarworld" localSheetId="0">Sheet1!$A$248</definedName>
    <definedName name="sunpower" localSheetId="0">Sheet1!$A$307</definedName>
  </definedNames>
  <calcPr calcId="125725"/>
</workbook>
</file>

<file path=xl/calcChain.xml><?xml version="1.0" encoding="utf-8"?>
<calcChain xmlns="http://schemas.openxmlformats.org/spreadsheetml/2006/main">
  <c r="A17" i="1"/>
  <c r="K4"/>
  <c r="K3"/>
  <c r="F24"/>
  <c r="F23"/>
  <c r="F7"/>
  <c r="F8"/>
  <c r="F9"/>
  <c r="F10"/>
  <c r="F11"/>
  <c r="F12"/>
  <c r="F13"/>
  <c r="F14"/>
  <c r="F15"/>
  <c r="F16"/>
  <c r="F17"/>
  <c r="F18"/>
  <c r="F19"/>
  <c r="F20"/>
  <c r="F21"/>
  <c r="F22"/>
  <c r="F6"/>
  <c r="A7"/>
  <c r="A8"/>
  <c r="A9"/>
  <c r="A10"/>
  <c r="A11"/>
  <c r="A12"/>
  <c r="A13"/>
  <c r="A14"/>
  <c r="A15"/>
  <c r="A6"/>
  <c r="A16" s="1"/>
</calcChain>
</file>

<file path=xl/sharedStrings.xml><?xml version="1.0" encoding="utf-8"?>
<sst xmlns="http://schemas.openxmlformats.org/spreadsheetml/2006/main" count="165" uniqueCount="85">
  <si>
    <t>Model</t>
  </si>
  <si>
    <t>Watts</t>
  </si>
  <si>
    <t>Price</t>
  </si>
  <si>
    <t>Add to Cart</t>
  </si>
  <si>
    <t>Qty </t>
  </si>
  <si>
    <t>Solarland SLP190S-24 Silver Mono Solar Panel</t>
  </si>
  <si>
    <t>Solarland SLP190S-24 190 watt module Pallet (32) of Solar Panels</t>
  </si>
  <si>
    <t>Part No.</t>
  </si>
  <si>
    <t>Amps</t>
  </si>
  <si>
    <t>Volts</t>
  </si>
  <si>
    <t>Poly</t>
  </si>
  <si>
    <t>Mono / Pallet</t>
  </si>
  <si>
    <t>6080W</t>
  </si>
  <si>
    <t>5.16A</t>
  </si>
  <si>
    <t>24VDC</t>
  </si>
  <si>
    <t>Mono</t>
  </si>
  <si>
    <t>190W</t>
  </si>
  <si>
    <t>Solarland SLP160S-12 Silver Mono Solar Panel</t>
  </si>
  <si>
    <t>160W</t>
  </si>
  <si>
    <t>8.8A</t>
  </si>
  <si>
    <t>12VDC</t>
  </si>
  <si>
    <t>Solarland SLP100-12U Silver Poly Solar Panel</t>
  </si>
  <si>
    <t>100W</t>
  </si>
  <si>
    <t>5.8A</t>
  </si>
  <si>
    <t>CALL</t>
  </si>
  <si>
    <t>Solarland SLP150-12 Silver Poly Solar Panel</t>
  </si>
  <si>
    <t>150W</t>
  </si>
  <si>
    <t>8.11A</t>
  </si>
  <si>
    <t>Solarland SLP140-12 Silver Poly Solar Panel</t>
  </si>
  <si>
    <t>140W</t>
  </si>
  <si>
    <t>8.14A</t>
  </si>
  <si>
    <t>Solarland SLP120-24U 120 watt module, 24v Solar Panel</t>
  </si>
  <si>
    <t>120W</t>
  </si>
  <si>
    <t>3.86A</t>
  </si>
  <si>
    <t>Solarland SLP120-12U 120 watt module, 12v Solar Panel</t>
  </si>
  <si>
    <t>6.98A</t>
  </si>
  <si>
    <t>Solarland SLP090-12M Silver Poly Solar Panel</t>
  </si>
  <si>
    <t>90W</t>
  </si>
  <si>
    <t>5.23A</t>
  </si>
  <si>
    <t>Solarland SLP085-24U Silver Poly Solar Panel</t>
  </si>
  <si>
    <t>85W</t>
  </si>
  <si>
    <t>2.47A</t>
  </si>
  <si>
    <t>Solarland SLP085-12U Silver Poly Solar Panel</t>
  </si>
  <si>
    <t>4.94A</t>
  </si>
  <si>
    <t>Solarland SLP070-12U Silver Poly Solar Panel</t>
  </si>
  <si>
    <t>70W</t>
  </si>
  <si>
    <t>4.07A</t>
  </si>
  <si>
    <t>Solarland SLP070-12M Silver Poly Solar Panel</t>
  </si>
  <si>
    <t>Solarland SLP060-12 Silver Poly Solar Panel</t>
  </si>
  <si>
    <t>60W</t>
  </si>
  <si>
    <t>3.44A</t>
  </si>
  <si>
    <t>Solarland SLP055-12U Silver Poly Solar Panel</t>
  </si>
  <si>
    <t>55W</t>
  </si>
  <si>
    <t>3.2A</t>
  </si>
  <si>
    <t>Solarland SLP045-12U Silver Poly Solar Panel</t>
  </si>
  <si>
    <t>45W</t>
  </si>
  <si>
    <t>2.62A</t>
  </si>
  <si>
    <t>Solarland SLP030-12U Silver Poly Solar Panel</t>
  </si>
  <si>
    <t>30W</t>
  </si>
  <si>
    <t>1.72A</t>
  </si>
  <si>
    <t>Solarland SLP030-24U Silver Poly Solar Panel</t>
  </si>
  <si>
    <t>0.87A</t>
  </si>
  <si>
    <t>Solarland SLP020-12U Silver Poly Solar Panel</t>
  </si>
  <si>
    <t>20W</t>
  </si>
  <si>
    <t>1.16A</t>
  </si>
  <si>
    <t>Solarland SLP020-24U Silver Poly Solar Panel</t>
  </si>
  <si>
    <t>0.58A</t>
  </si>
  <si>
    <t>Solarland SLP015-06 Silver Poly Solar Panel</t>
  </si>
  <si>
    <t>15W</t>
  </si>
  <si>
    <t>.58A</t>
  </si>
  <si>
    <t>6VDC</t>
  </si>
  <si>
    <t>Solarland SLP010-12U Silver Poly Solar Panel</t>
  </si>
  <si>
    <t>10W</t>
  </si>
  <si>
    <t>Solarland SLP005-12 Silver Poly Solar Panel</t>
  </si>
  <si>
    <t>5W</t>
  </si>
  <si>
    <t>0.29A</t>
  </si>
  <si>
    <t>Solar Charging Kit</t>
  </si>
  <si>
    <t>Монокристалне</t>
  </si>
  <si>
    <t>Поликристалне</t>
  </si>
  <si>
    <t>Танкослојни</t>
  </si>
  <si>
    <t>$</t>
  </si>
  <si>
    <t>Wp</t>
  </si>
  <si>
    <t>$/Wp</t>
  </si>
  <si>
    <t>€/Wp</t>
  </si>
  <si>
    <t>Није узето у статистику због малих снага</t>
  </si>
</sst>
</file>

<file path=xl/styles.xml><?xml version="1.0" encoding="utf-8"?>
<styleSheet xmlns="http://schemas.openxmlformats.org/spreadsheetml/2006/main">
  <numFmts count="1">
    <numFmt numFmtId="164" formatCode="&quot;$&quot;#,##0.00_);[Red]\(&quot;$&quot;#,##0.00\)"/>
  </numFmts>
  <fonts count="9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8800"/>
      <name val="Arial"/>
      <family val="2"/>
    </font>
    <font>
      <sz val="11"/>
      <color rgb="FFFFFFFF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FFFF"/>
      <name val="Arial"/>
      <family val="2"/>
    </font>
    <font>
      <sz val="12"/>
      <color rgb="FF545251"/>
      <name val="Arial"/>
      <family val="2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545251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9B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545251"/>
      </top>
      <bottom style="medium">
        <color rgb="FF545251"/>
      </bottom>
      <diagonal/>
    </border>
    <border>
      <left/>
      <right/>
      <top style="medium">
        <color rgb="FF545251"/>
      </top>
      <bottom/>
      <diagonal/>
    </border>
    <border>
      <left/>
      <right/>
      <top/>
      <bottom style="medium">
        <color rgb="FF545251"/>
      </bottom>
      <diagonal/>
    </border>
    <border>
      <left/>
      <right/>
      <top style="medium">
        <color rgb="FF545251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54525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3" borderId="0" xfId="0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1" xfId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6" borderId="0" xfId="0" applyFill="1"/>
    <xf numFmtId="0" fontId="0" fillId="7" borderId="0" xfId="0" applyFill="1"/>
    <xf numFmtId="0" fontId="3" fillId="5" borderId="7" xfId="0" applyFont="1" applyFill="1" applyBorder="1" applyAlignment="1">
      <alignment horizontal="left" vertical="center" wrapText="1"/>
    </xf>
    <xf numFmtId="0" fontId="5" fillId="3" borderId="6" xfId="1" applyFill="1" applyBorder="1" applyAlignment="1">
      <alignment horizontal="left" vertical="center" wrapText="1"/>
    </xf>
    <xf numFmtId="0" fontId="5" fillId="3" borderId="0" xfId="1" applyFill="1" applyBorder="1" applyAlignment="1">
      <alignment horizontal="left" vertical="center" wrapText="1"/>
    </xf>
    <xf numFmtId="0" fontId="5" fillId="3" borderId="3" xfId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5" fillId="4" borderId="2" xfId="1" applyFill="1" applyBorder="1" applyAlignment="1">
      <alignment horizontal="left" vertical="center" wrapText="1"/>
    </xf>
    <xf numFmtId="0" fontId="5" fillId="4" borderId="0" xfId="1" applyFill="1" applyBorder="1" applyAlignment="1">
      <alignment horizontal="left" vertical="center" wrapText="1"/>
    </xf>
    <xf numFmtId="0" fontId="5" fillId="4" borderId="5" xfId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5</xdr:row>
      <xdr:rowOff>114300</xdr:rowOff>
    </xdr:to>
    <xdr:sp macro="" textlink="">
      <xdr:nvSpPr>
        <xdr:cNvPr id="2049" name="AutoShape 1" descr="Shopping Cart Icon"/>
        <xdr:cNvSpPr>
          <a:spLocks noChangeAspect="1" noChangeArrowheads="1"/>
        </xdr:cNvSpPr>
      </xdr:nvSpPr>
      <xdr:spPr bwMode="auto">
        <a:xfrm>
          <a:off x="3048000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11</xdr:row>
      <xdr:rowOff>114300</xdr:rowOff>
    </xdr:to>
    <xdr:sp macro="" textlink="">
      <xdr:nvSpPr>
        <xdr:cNvPr id="2050" name="AutoShape 2" descr="Shopping Cart Icon"/>
        <xdr:cNvSpPr>
          <a:spLocks noChangeAspect="1" noChangeArrowheads="1"/>
        </xdr:cNvSpPr>
      </xdr:nvSpPr>
      <xdr:spPr bwMode="auto">
        <a:xfrm>
          <a:off x="3048000" y="306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16</xdr:row>
      <xdr:rowOff>114300</xdr:rowOff>
    </xdr:to>
    <xdr:sp macro="" textlink="">
      <xdr:nvSpPr>
        <xdr:cNvPr id="2051" name="AutoShape 3" descr="Shopping Cart Icon"/>
        <xdr:cNvSpPr>
          <a:spLocks noChangeAspect="1" noChangeArrowheads="1"/>
        </xdr:cNvSpPr>
      </xdr:nvSpPr>
      <xdr:spPr bwMode="auto">
        <a:xfrm>
          <a:off x="3048000" y="416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19</xdr:row>
      <xdr:rowOff>104775</xdr:rowOff>
    </xdr:to>
    <xdr:sp macro="" textlink="">
      <xdr:nvSpPr>
        <xdr:cNvPr id="2052" name="AutoShape 4" descr="Free Shipping Icon"/>
        <xdr:cNvSpPr>
          <a:spLocks noChangeAspect="1" noChangeArrowheads="1"/>
        </xdr:cNvSpPr>
      </xdr:nvSpPr>
      <xdr:spPr bwMode="auto">
        <a:xfrm>
          <a:off x="3048000" y="473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24</xdr:row>
      <xdr:rowOff>114300</xdr:rowOff>
    </xdr:to>
    <xdr:sp macro="" textlink="">
      <xdr:nvSpPr>
        <xdr:cNvPr id="2053" name="AutoShape 5" descr="Shopping Cart Icon"/>
        <xdr:cNvSpPr>
          <a:spLocks noChangeAspect="1" noChangeArrowheads="1"/>
        </xdr:cNvSpPr>
      </xdr:nvSpPr>
      <xdr:spPr bwMode="auto">
        <a:xfrm>
          <a:off x="304800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27</xdr:row>
      <xdr:rowOff>104775</xdr:rowOff>
    </xdr:to>
    <xdr:sp macro="" textlink="">
      <xdr:nvSpPr>
        <xdr:cNvPr id="2054" name="AutoShape 6" descr="Free Shipping Icon"/>
        <xdr:cNvSpPr>
          <a:spLocks noChangeAspect="1" noChangeArrowheads="1"/>
        </xdr:cNvSpPr>
      </xdr:nvSpPr>
      <xdr:spPr bwMode="auto">
        <a:xfrm>
          <a:off x="3048000" y="756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30</xdr:row>
      <xdr:rowOff>114300</xdr:rowOff>
    </xdr:to>
    <xdr:sp macro="" textlink="">
      <xdr:nvSpPr>
        <xdr:cNvPr id="2055" name="AutoShape 7" descr="Shopping Cart Icon"/>
        <xdr:cNvSpPr>
          <a:spLocks noChangeAspect="1" noChangeArrowheads="1"/>
        </xdr:cNvSpPr>
      </xdr:nvSpPr>
      <xdr:spPr bwMode="auto">
        <a:xfrm>
          <a:off x="3048000" y="827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33</xdr:row>
      <xdr:rowOff>104775</xdr:rowOff>
    </xdr:to>
    <xdr:sp macro="" textlink="">
      <xdr:nvSpPr>
        <xdr:cNvPr id="2056" name="AutoShape 8" descr="Free Shipping Icon"/>
        <xdr:cNvSpPr>
          <a:spLocks noChangeAspect="1" noChangeArrowheads="1"/>
        </xdr:cNvSpPr>
      </xdr:nvSpPr>
      <xdr:spPr bwMode="auto">
        <a:xfrm>
          <a:off x="3048000" y="884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36</xdr:row>
      <xdr:rowOff>114300</xdr:rowOff>
    </xdr:to>
    <xdr:sp macro="" textlink="">
      <xdr:nvSpPr>
        <xdr:cNvPr id="2057" name="AutoShape 9" descr="Shopping Cart Icon"/>
        <xdr:cNvSpPr>
          <a:spLocks noChangeAspect="1" noChangeArrowheads="1"/>
        </xdr:cNvSpPr>
      </xdr:nvSpPr>
      <xdr:spPr bwMode="auto">
        <a:xfrm>
          <a:off x="3048000" y="961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39</xdr:row>
      <xdr:rowOff>104775</xdr:rowOff>
    </xdr:to>
    <xdr:sp macro="" textlink="">
      <xdr:nvSpPr>
        <xdr:cNvPr id="2058" name="AutoShape 10" descr="Free Shipping Icon"/>
        <xdr:cNvSpPr>
          <a:spLocks noChangeAspect="1" noChangeArrowheads="1"/>
        </xdr:cNvSpPr>
      </xdr:nvSpPr>
      <xdr:spPr bwMode="auto">
        <a:xfrm>
          <a:off x="3048000" y="1018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42</xdr:row>
      <xdr:rowOff>114300</xdr:rowOff>
    </xdr:to>
    <xdr:sp macro="" textlink="">
      <xdr:nvSpPr>
        <xdr:cNvPr id="2059" name="AutoShape 11" descr="Shopping Cart Icon"/>
        <xdr:cNvSpPr>
          <a:spLocks noChangeAspect="1" noChangeArrowheads="1"/>
        </xdr:cNvSpPr>
      </xdr:nvSpPr>
      <xdr:spPr bwMode="auto">
        <a:xfrm>
          <a:off x="30480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45</xdr:row>
      <xdr:rowOff>104775</xdr:rowOff>
    </xdr:to>
    <xdr:sp macro="" textlink="">
      <xdr:nvSpPr>
        <xdr:cNvPr id="2060" name="AutoShape 12" descr="Free Shipping Icon"/>
        <xdr:cNvSpPr>
          <a:spLocks noChangeAspect="1" noChangeArrowheads="1"/>
        </xdr:cNvSpPr>
      </xdr:nvSpPr>
      <xdr:spPr bwMode="auto">
        <a:xfrm>
          <a:off x="3048000" y="1151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48</xdr:row>
      <xdr:rowOff>114300</xdr:rowOff>
    </xdr:to>
    <xdr:sp macro="" textlink="">
      <xdr:nvSpPr>
        <xdr:cNvPr id="2061" name="AutoShape 13" descr="Shopping Cart Icon"/>
        <xdr:cNvSpPr>
          <a:spLocks noChangeAspect="1" noChangeArrowheads="1"/>
        </xdr:cNvSpPr>
      </xdr:nvSpPr>
      <xdr:spPr bwMode="auto">
        <a:xfrm>
          <a:off x="3048000" y="1227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51</xdr:row>
      <xdr:rowOff>104775</xdr:rowOff>
    </xdr:to>
    <xdr:sp macro="" textlink="">
      <xdr:nvSpPr>
        <xdr:cNvPr id="2062" name="AutoShape 14" descr="Free Shipping Icon"/>
        <xdr:cNvSpPr>
          <a:spLocks noChangeAspect="1" noChangeArrowheads="1"/>
        </xdr:cNvSpPr>
      </xdr:nvSpPr>
      <xdr:spPr bwMode="auto">
        <a:xfrm>
          <a:off x="3048000" y="128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54</xdr:row>
      <xdr:rowOff>114300</xdr:rowOff>
    </xdr:to>
    <xdr:sp macro="" textlink="">
      <xdr:nvSpPr>
        <xdr:cNvPr id="2063" name="AutoShape 15" descr="Shopping Cart Icon"/>
        <xdr:cNvSpPr>
          <a:spLocks noChangeAspect="1" noChangeArrowheads="1"/>
        </xdr:cNvSpPr>
      </xdr:nvSpPr>
      <xdr:spPr bwMode="auto">
        <a:xfrm>
          <a:off x="3048000" y="1361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57</xdr:row>
      <xdr:rowOff>104775</xdr:rowOff>
    </xdr:to>
    <xdr:sp macro="" textlink="">
      <xdr:nvSpPr>
        <xdr:cNvPr id="2064" name="AutoShape 16" descr="Free Shipping Icon"/>
        <xdr:cNvSpPr>
          <a:spLocks noChangeAspect="1" noChangeArrowheads="1"/>
        </xdr:cNvSpPr>
      </xdr:nvSpPr>
      <xdr:spPr bwMode="auto">
        <a:xfrm>
          <a:off x="3048000" y="1418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60</xdr:row>
      <xdr:rowOff>114300</xdr:rowOff>
    </xdr:to>
    <xdr:sp macro="" textlink="">
      <xdr:nvSpPr>
        <xdr:cNvPr id="2065" name="AutoShape 17" descr="Shopping Cart Icon"/>
        <xdr:cNvSpPr>
          <a:spLocks noChangeAspect="1" noChangeArrowheads="1"/>
        </xdr:cNvSpPr>
      </xdr:nvSpPr>
      <xdr:spPr bwMode="auto">
        <a:xfrm>
          <a:off x="3048000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63</xdr:row>
      <xdr:rowOff>104775</xdr:rowOff>
    </xdr:to>
    <xdr:sp macro="" textlink="">
      <xdr:nvSpPr>
        <xdr:cNvPr id="2066" name="AutoShape 18" descr="Free Shipping Icon"/>
        <xdr:cNvSpPr>
          <a:spLocks noChangeAspect="1" noChangeArrowheads="1"/>
        </xdr:cNvSpPr>
      </xdr:nvSpPr>
      <xdr:spPr bwMode="auto">
        <a:xfrm>
          <a:off x="3048000" y="155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67</xdr:row>
      <xdr:rowOff>114300</xdr:rowOff>
    </xdr:to>
    <xdr:sp macro="" textlink="">
      <xdr:nvSpPr>
        <xdr:cNvPr id="2067" name="AutoShape 19" descr="Shopping Cart Icon"/>
        <xdr:cNvSpPr>
          <a:spLocks noChangeAspect="1" noChangeArrowheads="1"/>
        </xdr:cNvSpPr>
      </xdr:nvSpPr>
      <xdr:spPr bwMode="auto">
        <a:xfrm>
          <a:off x="3048000" y="1762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70</xdr:row>
      <xdr:rowOff>104775</xdr:rowOff>
    </xdr:to>
    <xdr:sp macro="" textlink="">
      <xdr:nvSpPr>
        <xdr:cNvPr id="2068" name="AutoShape 20" descr="Free Shipping Icon"/>
        <xdr:cNvSpPr>
          <a:spLocks noChangeAspect="1" noChangeArrowheads="1"/>
        </xdr:cNvSpPr>
      </xdr:nvSpPr>
      <xdr:spPr bwMode="auto">
        <a:xfrm>
          <a:off x="3048000" y="1819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73</xdr:row>
      <xdr:rowOff>114300</xdr:rowOff>
    </xdr:to>
    <xdr:sp macro="" textlink="">
      <xdr:nvSpPr>
        <xdr:cNvPr id="2069" name="AutoShape 21" descr="Shopping Cart Icon"/>
        <xdr:cNvSpPr>
          <a:spLocks noChangeAspect="1" noChangeArrowheads="1"/>
        </xdr:cNvSpPr>
      </xdr:nvSpPr>
      <xdr:spPr bwMode="auto">
        <a:xfrm>
          <a:off x="3048000" y="189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76</xdr:row>
      <xdr:rowOff>104775</xdr:rowOff>
    </xdr:to>
    <xdr:sp macro="" textlink="">
      <xdr:nvSpPr>
        <xdr:cNvPr id="2070" name="AutoShape 22" descr="Free Shipping Icon"/>
        <xdr:cNvSpPr>
          <a:spLocks noChangeAspect="1" noChangeArrowheads="1"/>
        </xdr:cNvSpPr>
      </xdr:nvSpPr>
      <xdr:spPr bwMode="auto">
        <a:xfrm>
          <a:off x="3048000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79</xdr:row>
      <xdr:rowOff>114300</xdr:rowOff>
    </xdr:to>
    <xdr:sp macro="" textlink="">
      <xdr:nvSpPr>
        <xdr:cNvPr id="2071" name="AutoShape 23" descr="Shopping Cart Icon"/>
        <xdr:cNvSpPr>
          <a:spLocks noChangeAspect="1" noChangeArrowheads="1"/>
        </xdr:cNvSpPr>
      </xdr:nvSpPr>
      <xdr:spPr bwMode="auto">
        <a:xfrm>
          <a:off x="3048000" y="2024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82</xdr:row>
      <xdr:rowOff>104775</xdr:rowOff>
    </xdr:to>
    <xdr:sp macro="" textlink="">
      <xdr:nvSpPr>
        <xdr:cNvPr id="2072" name="AutoShape 24" descr="Free Shipping Icon"/>
        <xdr:cNvSpPr>
          <a:spLocks noChangeAspect="1" noChangeArrowheads="1"/>
        </xdr:cNvSpPr>
      </xdr:nvSpPr>
      <xdr:spPr bwMode="auto">
        <a:xfrm>
          <a:off x="3048000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85</xdr:row>
      <xdr:rowOff>114300</xdr:rowOff>
    </xdr:to>
    <xdr:sp macro="" textlink="">
      <xdr:nvSpPr>
        <xdr:cNvPr id="2073" name="AutoShape 25" descr="Shopping Cart Icon"/>
        <xdr:cNvSpPr>
          <a:spLocks noChangeAspect="1" noChangeArrowheads="1"/>
        </xdr:cNvSpPr>
      </xdr:nvSpPr>
      <xdr:spPr bwMode="auto">
        <a:xfrm>
          <a:off x="3048000" y="2157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88</xdr:row>
      <xdr:rowOff>104775</xdr:rowOff>
    </xdr:to>
    <xdr:sp macro="" textlink="">
      <xdr:nvSpPr>
        <xdr:cNvPr id="2074" name="AutoShape 26" descr="Free Shipping Icon"/>
        <xdr:cNvSpPr>
          <a:spLocks noChangeAspect="1" noChangeArrowheads="1"/>
        </xdr:cNvSpPr>
      </xdr:nvSpPr>
      <xdr:spPr bwMode="auto">
        <a:xfrm>
          <a:off x="3048000" y="2214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304800</xdr:colOff>
      <xdr:row>91</xdr:row>
      <xdr:rowOff>114300</xdr:rowOff>
    </xdr:to>
    <xdr:sp macro="" textlink="">
      <xdr:nvSpPr>
        <xdr:cNvPr id="2075" name="AutoShape 27" descr="Shopping Cart Icon"/>
        <xdr:cNvSpPr>
          <a:spLocks noChangeAspect="1" noChangeArrowheads="1"/>
        </xdr:cNvSpPr>
      </xdr:nvSpPr>
      <xdr:spPr bwMode="auto">
        <a:xfrm>
          <a:off x="3048000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94</xdr:row>
      <xdr:rowOff>104775</xdr:rowOff>
    </xdr:to>
    <xdr:sp macro="" textlink="">
      <xdr:nvSpPr>
        <xdr:cNvPr id="2076" name="AutoShape 28" descr="Free Shipping Icon"/>
        <xdr:cNvSpPr>
          <a:spLocks noChangeAspect="1" noChangeArrowheads="1"/>
        </xdr:cNvSpPr>
      </xdr:nvSpPr>
      <xdr:spPr bwMode="auto">
        <a:xfrm>
          <a:off x="3048000" y="2347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304800</xdr:colOff>
      <xdr:row>97</xdr:row>
      <xdr:rowOff>114300</xdr:rowOff>
    </xdr:to>
    <xdr:sp macro="" textlink="">
      <xdr:nvSpPr>
        <xdr:cNvPr id="2077" name="AutoShape 29" descr="Shopping Cart Icon"/>
        <xdr:cNvSpPr>
          <a:spLocks noChangeAspect="1" noChangeArrowheads="1"/>
        </xdr:cNvSpPr>
      </xdr:nvSpPr>
      <xdr:spPr bwMode="auto">
        <a:xfrm>
          <a:off x="3048000" y="2424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304800</xdr:colOff>
      <xdr:row>100</xdr:row>
      <xdr:rowOff>104775</xdr:rowOff>
    </xdr:to>
    <xdr:sp macro="" textlink="">
      <xdr:nvSpPr>
        <xdr:cNvPr id="2078" name="AutoShape 30" descr="Free Shipping Icon"/>
        <xdr:cNvSpPr>
          <a:spLocks noChangeAspect="1" noChangeArrowheads="1"/>
        </xdr:cNvSpPr>
      </xdr:nvSpPr>
      <xdr:spPr bwMode="auto">
        <a:xfrm>
          <a:off x="3048000" y="2481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304800</xdr:colOff>
      <xdr:row>103</xdr:row>
      <xdr:rowOff>114300</xdr:rowOff>
    </xdr:to>
    <xdr:sp macro="" textlink="">
      <xdr:nvSpPr>
        <xdr:cNvPr id="2079" name="AutoShape 31" descr="Shopping Cart Icon"/>
        <xdr:cNvSpPr>
          <a:spLocks noChangeAspect="1" noChangeArrowheads="1"/>
        </xdr:cNvSpPr>
      </xdr:nvSpPr>
      <xdr:spPr bwMode="auto">
        <a:xfrm>
          <a:off x="304800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304800</xdr:colOff>
      <xdr:row>106</xdr:row>
      <xdr:rowOff>104775</xdr:rowOff>
    </xdr:to>
    <xdr:sp macro="" textlink="">
      <xdr:nvSpPr>
        <xdr:cNvPr id="2080" name="AutoShape 32" descr="Free Shipping Icon"/>
        <xdr:cNvSpPr>
          <a:spLocks noChangeAspect="1" noChangeArrowheads="1"/>
        </xdr:cNvSpPr>
      </xdr:nvSpPr>
      <xdr:spPr bwMode="auto">
        <a:xfrm>
          <a:off x="304800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304800</xdr:colOff>
      <xdr:row>109</xdr:row>
      <xdr:rowOff>114300</xdr:rowOff>
    </xdr:to>
    <xdr:sp macro="" textlink="">
      <xdr:nvSpPr>
        <xdr:cNvPr id="2081" name="AutoShape 33" descr="Shopping Cart Icon"/>
        <xdr:cNvSpPr>
          <a:spLocks noChangeAspect="1" noChangeArrowheads="1"/>
        </xdr:cNvSpPr>
      </xdr:nvSpPr>
      <xdr:spPr bwMode="auto">
        <a:xfrm>
          <a:off x="3048000" y="2690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304800</xdr:colOff>
      <xdr:row>112</xdr:row>
      <xdr:rowOff>104775</xdr:rowOff>
    </xdr:to>
    <xdr:sp macro="" textlink="">
      <xdr:nvSpPr>
        <xdr:cNvPr id="2082" name="AutoShape 34" descr="Free Shipping Icon"/>
        <xdr:cNvSpPr>
          <a:spLocks noChangeAspect="1" noChangeArrowheads="1"/>
        </xdr:cNvSpPr>
      </xdr:nvSpPr>
      <xdr:spPr bwMode="auto">
        <a:xfrm>
          <a:off x="3048000" y="2747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304800</xdr:colOff>
      <xdr:row>115</xdr:row>
      <xdr:rowOff>114300</xdr:rowOff>
    </xdr:to>
    <xdr:sp macro="" textlink="">
      <xdr:nvSpPr>
        <xdr:cNvPr id="2083" name="AutoShape 35" descr="Shopping Cart Icon"/>
        <xdr:cNvSpPr>
          <a:spLocks noChangeAspect="1" noChangeArrowheads="1"/>
        </xdr:cNvSpPr>
      </xdr:nvSpPr>
      <xdr:spPr bwMode="auto">
        <a:xfrm>
          <a:off x="3048000" y="2819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304800</xdr:colOff>
      <xdr:row>118</xdr:row>
      <xdr:rowOff>104775</xdr:rowOff>
    </xdr:to>
    <xdr:sp macro="" textlink="">
      <xdr:nvSpPr>
        <xdr:cNvPr id="2084" name="AutoShape 36" descr="Free Shipping Icon"/>
        <xdr:cNvSpPr>
          <a:spLocks noChangeAspect="1" noChangeArrowheads="1"/>
        </xdr:cNvSpPr>
      </xdr:nvSpPr>
      <xdr:spPr bwMode="auto">
        <a:xfrm>
          <a:off x="3048000" y="2876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304800</xdr:colOff>
      <xdr:row>121</xdr:row>
      <xdr:rowOff>114300</xdr:rowOff>
    </xdr:to>
    <xdr:sp macro="" textlink="">
      <xdr:nvSpPr>
        <xdr:cNvPr id="2085" name="AutoShape 37" descr="Shopping Cart Icon"/>
        <xdr:cNvSpPr>
          <a:spLocks noChangeAspect="1" noChangeArrowheads="1"/>
        </xdr:cNvSpPr>
      </xdr:nvSpPr>
      <xdr:spPr bwMode="auto">
        <a:xfrm>
          <a:off x="3048000" y="2952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304800</xdr:colOff>
      <xdr:row>124</xdr:row>
      <xdr:rowOff>104775</xdr:rowOff>
    </xdr:to>
    <xdr:sp macro="" textlink="">
      <xdr:nvSpPr>
        <xdr:cNvPr id="2086" name="AutoShape 38" descr="Free Shipping Icon"/>
        <xdr:cNvSpPr>
          <a:spLocks noChangeAspect="1" noChangeArrowheads="1"/>
        </xdr:cNvSpPr>
      </xdr:nvSpPr>
      <xdr:spPr bwMode="auto">
        <a:xfrm>
          <a:off x="3048000" y="3009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304800</xdr:colOff>
      <xdr:row>127</xdr:row>
      <xdr:rowOff>114300</xdr:rowOff>
    </xdr:to>
    <xdr:sp macro="" textlink="">
      <xdr:nvSpPr>
        <xdr:cNvPr id="2087" name="AutoShape 39" descr="Shopping Cart Icon"/>
        <xdr:cNvSpPr>
          <a:spLocks noChangeAspect="1" noChangeArrowheads="1"/>
        </xdr:cNvSpPr>
      </xdr:nvSpPr>
      <xdr:spPr bwMode="auto">
        <a:xfrm>
          <a:off x="3048000" y="3081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304800</xdr:colOff>
      <xdr:row>130</xdr:row>
      <xdr:rowOff>104775</xdr:rowOff>
    </xdr:to>
    <xdr:sp macro="" textlink="">
      <xdr:nvSpPr>
        <xdr:cNvPr id="2088" name="AutoShape 40" descr="Free Shipping Icon"/>
        <xdr:cNvSpPr>
          <a:spLocks noChangeAspect="1" noChangeArrowheads="1"/>
        </xdr:cNvSpPr>
      </xdr:nvSpPr>
      <xdr:spPr bwMode="auto">
        <a:xfrm>
          <a:off x="3048000" y="3138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holesalesolar.com/9433360/solarland/solar-panels/solarland-slp120-24u-120-watt-module-24v-solar-panel" TargetMode="External"/><Relationship Id="rId13" Type="http://schemas.openxmlformats.org/officeDocument/2006/relationships/hyperlink" Target="https://www.wholesalesolar.com/9433307/solarland/solar-panels/solarland-slp070-12u-silver-poly-solar-panel" TargetMode="External"/><Relationship Id="rId18" Type="http://schemas.openxmlformats.org/officeDocument/2006/relationships/hyperlink" Target="https://www.wholesalesolar.com/9433310/solarland/solar-panels/solarland-slp045-12u-silver-poly-solar-panel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wholesalesolar.com/9433160/solarland/solar-panels/solarland-slp160s-12-silver-mono-solar-panel" TargetMode="External"/><Relationship Id="rId21" Type="http://schemas.openxmlformats.org/officeDocument/2006/relationships/hyperlink" Target="https://www.wholesalesolar.com/9433204/solarland/solar-panels/solarland-slp020-12u-silver-poly-solar-panel" TargetMode="External"/><Relationship Id="rId7" Type="http://schemas.openxmlformats.org/officeDocument/2006/relationships/hyperlink" Target="https://www.wholesalesolar.com/9433249/solarland/solar-panels/solarland-slp140-12-silver-poly-solar-panel" TargetMode="External"/><Relationship Id="rId12" Type="http://schemas.openxmlformats.org/officeDocument/2006/relationships/hyperlink" Target="https://www.wholesalesolar.com/9433226/solarland/solar-panels/solarland-slp085-12u-silver-poly-solar-panel" TargetMode="External"/><Relationship Id="rId17" Type="http://schemas.openxmlformats.org/officeDocument/2006/relationships/hyperlink" Target="https://www.wholesalesolar.com/9433408/solarland/solar-panels/solarland-slp055-12u-silver-poly-solar-panel" TargetMode="External"/><Relationship Id="rId25" Type="http://schemas.openxmlformats.org/officeDocument/2006/relationships/hyperlink" Target="https://www.wholesalesolar.com/9433222/solarland/solar-panels/solarland-slp005-12-silver-poly-solar-panel" TargetMode="External"/><Relationship Id="rId2" Type="http://schemas.openxmlformats.org/officeDocument/2006/relationships/hyperlink" Target="https://www.wholesalesolar.com/9433270/solarland/solar-panels/solarland-slp190s-24-silver-mono-solar-panel" TargetMode="External"/><Relationship Id="rId16" Type="http://schemas.openxmlformats.org/officeDocument/2006/relationships/hyperlink" Target="https://www.wholesalesolar.com/9433607/solarland/solar-panels/solarland-slp060-12-silver-poly-solar-panel" TargetMode="External"/><Relationship Id="rId20" Type="http://schemas.openxmlformats.org/officeDocument/2006/relationships/hyperlink" Target="https://www.wholesalesolar.com/9433233/solarland/solar-panels/solarland-slp030-24u-silver-poly-solar-panel" TargetMode="External"/><Relationship Id="rId1" Type="http://schemas.openxmlformats.org/officeDocument/2006/relationships/hyperlink" Target="https://www.wholesalesolar.com/9433272/solarland/solar-panels/solarland-slp190s-24-190-watt-module-pallet-32-of-solar-panels" TargetMode="External"/><Relationship Id="rId6" Type="http://schemas.openxmlformats.org/officeDocument/2006/relationships/hyperlink" Target="https://www.wholesalesolar.com/9433287/solarland/solar-panels/solarland-slp150-12-silver-poly-solar-panel" TargetMode="External"/><Relationship Id="rId11" Type="http://schemas.openxmlformats.org/officeDocument/2006/relationships/hyperlink" Target="https://www.wholesalesolar.com/9433231/solarland/solar-panels/solarland-slp085-24u-silver-poly-solar-panel" TargetMode="External"/><Relationship Id="rId24" Type="http://schemas.openxmlformats.org/officeDocument/2006/relationships/hyperlink" Target="https://www.wholesalesolar.com/9433205/solarland/solar-panels/solarland-slp010-12u-silver-poly-solar-panel" TargetMode="External"/><Relationship Id="rId5" Type="http://schemas.openxmlformats.org/officeDocument/2006/relationships/hyperlink" Target="tel:+18883087329" TargetMode="External"/><Relationship Id="rId15" Type="http://schemas.openxmlformats.org/officeDocument/2006/relationships/hyperlink" Target="https://www.wholesalesolar.com/9433309/solarland/solar-panels/solarland-slp070-12m-silver-poly-solar-panel" TargetMode="External"/><Relationship Id="rId23" Type="http://schemas.openxmlformats.org/officeDocument/2006/relationships/hyperlink" Target="https://www.wholesalesolar.com/9433258/solarland/solar-panels/solarland-slp015-06-silver-poly-solar-panel" TargetMode="External"/><Relationship Id="rId10" Type="http://schemas.openxmlformats.org/officeDocument/2006/relationships/hyperlink" Target="https://www.wholesalesolar.com/9433311/solarland/solar-panels/solarland-slp090-12m-silver-poly-solar-panel" TargetMode="External"/><Relationship Id="rId19" Type="http://schemas.openxmlformats.org/officeDocument/2006/relationships/hyperlink" Target="https://www.wholesalesolar.com/9433232/solarland/solar-panels/solarland-slp030-12u-silver-poly-solar-panel" TargetMode="External"/><Relationship Id="rId4" Type="http://schemas.openxmlformats.org/officeDocument/2006/relationships/hyperlink" Target="https://www.wholesalesolar.com/9433236/solarland/solar-panels/solarland-slp100-12u-silver-poly-solar-panel" TargetMode="External"/><Relationship Id="rId9" Type="http://schemas.openxmlformats.org/officeDocument/2006/relationships/hyperlink" Target="https://www.wholesalesolar.com/9433355/solarland/solar-panels/solarland-slp120-12u-120-watt-module-12v-solar-panel" TargetMode="External"/><Relationship Id="rId14" Type="http://schemas.openxmlformats.org/officeDocument/2006/relationships/hyperlink" Target="tel:+18883087329" TargetMode="External"/><Relationship Id="rId22" Type="http://schemas.openxmlformats.org/officeDocument/2006/relationships/hyperlink" Target="https://www.wholesalesolar.com/9433227/solarland/solar-panels/solarland-slp020-24u-silver-poly-solar-pan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4" workbookViewId="0">
      <selection activeCell="K23" sqref="K23"/>
    </sheetView>
  </sheetViews>
  <sheetFormatPr defaultRowHeight="15"/>
  <cols>
    <col min="9" max="9" width="11" customWidth="1"/>
    <col min="10" max="10" width="9.42578125" customWidth="1"/>
  </cols>
  <sheetData>
    <row r="1" spans="1:13" ht="15.75">
      <c r="A1" s="31" t="s">
        <v>77</v>
      </c>
      <c r="B1" s="31"/>
      <c r="F1" s="32" t="s">
        <v>78</v>
      </c>
      <c r="G1" s="32"/>
      <c r="K1" s="31" t="s">
        <v>79</v>
      </c>
      <c r="L1" s="31"/>
    </row>
    <row r="2" spans="1:13">
      <c r="A2" t="s">
        <v>82</v>
      </c>
      <c r="B2" t="s">
        <v>80</v>
      </c>
      <c r="C2" t="s">
        <v>81</v>
      </c>
      <c r="F2" t="s">
        <v>82</v>
      </c>
      <c r="G2" t="s">
        <v>80</v>
      </c>
      <c r="H2" t="s">
        <v>81</v>
      </c>
      <c r="K2" t="s">
        <v>82</v>
      </c>
      <c r="L2" t="s">
        <v>80</v>
      </c>
      <c r="M2" t="s">
        <v>81</v>
      </c>
    </row>
    <row r="3" spans="1:13">
      <c r="A3">
        <v>1.45</v>
      </c>
      <c r="F3">
        <v>0.95</v>
      </c>
      <c r="K3" s="15">
        <f>L3/M3</f>
        <v>2.5299999999999998</v>
      </c>
      <c r="L3">
        <v>253</v>
      </c>
      <c r="M3">
        <v>100</v>
      </c>
    </row>
    <row r="4" spans="1:13">
      <c r="A4">
        <v>1.17</v>
      </c>
      <c r="F4">
        <v>0.94</v>
      </c>
      <c r="K4" s="15">
        <f>K3</f>
        <v>2.5299999999999998</v>
      </c>
      <c r="L4" t="s">
        <v>82</v>
      </c>
    </row>
    <row r="5" spans="1:13">
      <c r="A5">
        <v>1.1000000000000001</v>
      </c>
      <c r="F5">
        <v>0.89</v>
      </c>
      <c r="K5">
        <v>2.0499999999999998</v>
      </c>
      <c r="L5" t="s">
        <v>83</v>
      </c>
    </row>
    <row r="6" spans="1:13">
      <c r="A6">
        <f>B6/C6</f>
        <v>1.3421052631578947</v>
      </c>
      <c r="B6">
        <v>8160</v>
      </c>
      <c r="C6">
        <v>6080</v>
      </c>
      <c r="F6">
        <f>G6/H6</f>
        <v>0.93846153846153846</v>
      </c>
      <c r="G6">
        <v>305</v>
      </c>
      <c r="H6">
        <v>325</v>
      </c>
    </row>
    <row r="7" spans="1:13">
      <c r="A7">
        <f t="shared" ref="A7:A15" si="0">B7/C7</f>
        <v>1.4473684210526316</v>
      </c>
      <c r="B7">
        <v>275</v>
      </c>
      <c r="C7">
        <v>190</v>
      </c>
      <c r="F7">
        <f t="shared" ref="F7:F22" si="1">G7/H7</f>
        <v>1.0185185185185186</v>
      </c>
      <c r="G7">
        <v>275</v>
      </c>
      <c r="H7">
        <v>270</v>
      </c>
    </row>
    <row r="8" spans="1:13">
      <c r="A8">
        <f t="shared" si="0"/>
        <v>2.0249999999999999</v>
      </c>
      <c r="B8">
        <v>324</v>
      </c>
      <c r="C8">
        <v>160</v>
      </c>
      <c r="F8">
        <f t="shared" si="1"/>
        <v>0.94444444444444442</v>
      </c>
      <c r="G8">
        <v>7905</v>
      </c>
      <c r="H8">
        <v>8370</v>
      </c>
    </row>
    <row r="9" spans="1:13">
      <c r="A9">
        <f t="shared" si="0"/>
        <v>1.2166666666666666</v>
      </c>
      <c r="B9">
        <v>365</v>
      </c>
      <c r="C9">
        <v>300</v>
      </c>
      <c r="F9" s="14">
        <f t="shared" si="1"/>
        <v>2.1749999999999998</v>
      </c>
      <c r="G9">
        <v>326.25</v>
      </c>
      <c r="H9">
        <v>150</v>
      </c>
    </row>
    <row r="10" spans="1:13">
      <c r="A10">
        <f t="shared" si="0"/>
        <v>1.2280701754385965</v>
      </c>
      <c r="B10">
        <v>350</v>
      </c>
      <c r="C10">
        <v>285</v>
      </c>
      <c r="F10" s="14">
        <f t="shared" si="1"/>
        <v>2.1025</v>
      </c>
      <c r="G10">
        <v>294.35000000000002</v>
      </c>
      <c r="H10">
        <v>140</v>
      </c>
    </row>
    <row r="11" spans="1:13">
      <c r="A11">
        <f t="shared" si="0"/>
        <v>1.1724137931034482</v>
      </c>
      <c r="B11">
        <v>340</v>
      </c>
      <c r="C11">
        <v>290</v>
      </c>
      <c r="F11" s="14">
        <f t="shared" si="1"/>
        <v>2.2475000000000001</v>
      </c>
      <c r="G11">
        <v>269.7</v>
      </c>
      <c r="H11">
        <v>120</v>
      </c>
    </row>
    <row r="12" spans="1:13">
      <c r="A12">
        <f t="shared" si="0"/>
        <v>1.3333333333333333</v>
      </c>
      <c r="B12">
        <v>420</v>
      </c>
      <c r="C12">
        <v>315</v>
      </c>
      <c r="F12" s="14">
        <f t="shared" si="1"/>
        <v>2.2475000000000001</v>
      </c>
      <c r="G12">
        <v>269.7</v>
      </c>
      <c r="H12">
        <v>120</v>
      </c>
    </row>
    <row r="13" spans="1:13">
      <c r="A13">
        <f t="shared" si="0"/>
        <v>1.103448275862069</v>
      </c>
      <c r="B13">
        <v>9600</v>
      </c>
      <c r="C13">
        <v>8700</v>
      </c>
      <c r="F13" s="14">
        <f t="shared" si="1"/>
        <v>2.3200000000000003</v>
      </c>
      <c r="G13">
        <v>208.8</v>
      </c>
      <c r="H13">
        <v>90</v>
      </c>
    </row>
    <row r="14" spans="1:13">
      <c r="A14">
        <f t="shared" si="0"/>
        <v>1.3104477611940299</v>
      </c>
      <c r="B14">
        <v>439</v>
      </c>
      <c r="C14">
        <v>335</v>
      </c>
      <c r="F14" s="14">
        <f t="shared" si="1"/>
        <v>2.3925882352941179</v>
      </c>
      <c r="G14">
        <v>203.37</v>
      </c>
      <c r="H14">
        <v>85</v>
      </c>
    </row>
    <row r="15" spans="1:13">
      <c r="A15">
        <f t="shared" si="0"/>
        <v>1.5</v>
      </c>
      <c r="B15">
        <v>480</v>
      </c>
      <c r="C15">
        <v>320</v>
      </c>
      <c r="F15" s="14">
        <f t="shared" si="1"/>
        <v>2.3927058823529412</v>
      </c>
      <c r="G15">
        <v>203.38</v>
      </c>
      <c r="H15">
        <v>85</v>
      </c>
    </row>
    <row r="16" spans="1:13">
      <c r="A16" s="15">
        <f>AVERAGE(A3:A15)</f>
        <v>1.3383733607545132</v>
      </c>
      <c r="B16" t="s">
        <v>82</v>
      </c>
      <c r="F16" s="14">
        <f t="shared" si="1"/>
        <v>2.5375714285714284</v>
      </c>
      <c r="G16">
        <v>177.63</v>
      </c>
      <c r="H16">
        <v>70</v>
      </c>
    </row>
    <row r="17" spans="1:9">
      <c r="A17">
        <f>1.09</f>
        <v>1.0900000000000001</v>
      </c>
      <c r="B17" t="s">
        <v>83</v>
      </c>
      <c r="F17" s="14">
        <f t="shared" si="1"/>
        <v>2.7550000000000003</v>
      </c>
      <c r="G17">
        <v>165.3</v>
      </c>
      <c r="H17">
        <v>60</v>
      </c>
    </row>
    <row r="18" spans="1:9">
      <c r="F18" s="14">
        <f t="shared" si="1"/>
        <v>2.5376363636363637</v>
      </c>
      <c r="G18">
        <v>139.57</v>
      </c>
      <c r="H18">
        <v>55</v>
      </c>
    </row>
    <row r="19" spans="1:9">
      <c r="F19" s="14">
        <f t="shared" si="1"/>
        <v>2.61</v>
      </c>
      <c r="G19">
        <v>117.45</v>
      </c>
      <c r="H19">
        <v>45</v>
      </c>
    </row>
    <row r="20" spans="1:9">
      <c r="F20" s="14">
        <f t="shared" si="1"/>
        <v>2.9</v>
      </c>
      <c r="G20">
        <v>87</v>
      </c>
      <c r="H20">
        <v>30</v>
      </c>
    </row>
    <row r="21" spans="1:9">
      <c r="F21">
        <f t="shared" si="1"/>
        <v>0.88888888888888884</v>
      </c>
      <c r="G21">
        <v>6440</v>
      </c>
      <c r="H21">
        <v>7245</v>
      </c>
    </row>
    <row r="22" spans="1:9">
      <c r="F22">
        <f t="shared" si="1"/>
        <v>0.95238095238095233</v>
      </c>
      <c r="G22">
        <v>300</v>
      </c>
      <c r="H22">
        <v>315</v>
      </c>
    </row>
    <row r="23" spans="1:9">
      <c r="F23">
        <f>G23/H23</f>
        <v>1.1846153846153846</v>
      </c>
      <c r="G23">
        <v>385</v>
      </c>
      <c r="H23">
        <v>325</v>
      </c>
    </row>
    <row r="24" spans="1:9">
      <c r="F24" s="15">
        <f>AVERAGE(F21:F23,F3:F8)</f>
        <v>0.96747885858996974</v>
      </c>
      <c r="G24" t="s">
        <v>82</v>
      </c>
    </row>
    <row r="25" spans="1:9">
      <c r="F25">
        <v>0.79</v>
      </c>
      <c r="G25" t="s">
        <v>83</v>
      </c>
    </row>
    <row r="27" spans="1:9">
      <c r="F27" s="14" t="s">
        <v>84</v>
      </c>
      <c r="G27" s="14"/>
      <c r="H27" s="14"/>
      <c r="I27" s="14"/>
    </row>
  </sheetData>
  <mergeCells count="3">
    <mergeCell ref="A1:B1"/>
    <mergeCell ref="F1:G1"/>
    <mergeCell ref="K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topLeftCell="A16" workbookViewId="0">
      <selection activeCell="F21" sqref="F21"/>
    </sheetView>
  </sheetViews>
  <sheetFormatPr defaultRowHeight="15"/>
  <cols>
    <col min="6" max="6" width="13.5703125" bestFit="1" customWidth="1"/>
  </cols>
  <sheetData>
    <row r="1" spans="1:6" ht="30.75" thickBot="1">
      <c r="A1" s="11" t="s">
        <v>0</v>
      </c>
      <c r="B1" s="11" t="s">
        <v>7</v>
      </c>
      <c r="C1" s="11" t="s">
        <v>1</v>
      </c>
      <c r="D1" s="11" t="s">
        <v>8</v>
      </c>
      <c r="E1" s="11" t="s">
        <v>9</v>
      </c>
      <c r="F1" s="12" t="s">
        <v>2</v>
      </c>
    </row>
    <row r="2" spans="1:6" ht="15.75" thickBot="1">
      <c r="A2" s="30" t="s">
        <v>11</v>
      </c>
      <c r="B2" s="30"/>
      <c r="C2" s="30"/>
      <c r="D2" s="30"/>
      <c r="E2" s="30"/>
      <c r="F2" s="30"/>
    </row>
    <row r="3" spans="1:6" ht="63.75" customHeight="1">
      <c r="A3" s="23" t="s">
        <v>6</v>
      </c>
      <c r="B3" s="26">
        <v>9433272</v>
      </c>
      <c r="C3" s="26" t="s">
        <v>12</v>
      </c>
      <c r="D3" s="26" t="s">
        <v>13</v>
      </c>
      <c r="E3" s="26" t="s">
        <v>14</v>
      </c>
      <c r="F3" s="6">
        <v>8160</v>
      </c>
    </row>
    <row r="4" spans="1:6">
      <c r="A4" s="24"/>
      <c r="B4" s="27"/>
      <c r="C4" s="27"/>
      <c r="D4" s="27"/>
      <c r="E4" s="27"/>
      <c r="F4" s="5" t="s">
        <v>3</v>
      </c>
    </row>
    <row r="5" spans="1:6">
      <c r="A5" s="24"/>
      <c r="B5" s="27"/>
      <c r="C5" s="27"/>
      <c r="D5" s="27"/>
      <c r="E5" s="27"/>
      <c r="F5" s="4"/>
    </row>
    <row r="6" spans="1:6">
      <c r="A6" s="24"/>
      <c r="B6" s="27"/>
      <c r="C6" s="27"/>
      <c r="D6" s="27"/>
      <c r="E6" s="27"/>
      <c r="F6" s="5"/>
    </row>
    <row r="7" spans="1:6" ht="15.75" thickBot="1">
      <c r="A7" s="25"/>
      <c r="B7" s="28"/>
      <c r="C7" s="28"/>
      <c r="D7" s="28"/>
      <c r="E7" s="28"/>
      <c r="F7" s="7" t="s">
        <v>4</v>
      </c>
    </row>
    <row r="8" spans="1:6" ht="15.75" thickBot="1">
      <c r="A8" s="16" t="s">
        <v>15</v>
      </c>
      <c r="B8" s="16"/>
      <c r="C8" s="16"/>
      <c r="D8" s="16"/>
      <c r="E8" s="16"/>
      <c r="F8" s="16"/>
    </row>
    <row r="9" spans="1:6" ht="18.75" customHeight="1">
      <c r="A9" s="23" t="s">
        <v>5</v>
      </c>
      <c r="B9" s="26">
        <v>9433270</v>
      </c>
      <c r="C9" s="26" t="s">
        <v>16</v>
      </c>
      <c r="D9" s="26" t="s">
        <v>13</v>
      </c>
      <c r="E9" s="26" t="s">
        <v>14</v>
      </c>
      <c r="F9" s="6">
        <v>275</v>
      </c>
    </row>
    <row r="10" spans="1:6">
      <c r="A10" s="24"/>
      <c r="B10" s="27"/>
      <c r="C10" s="27"/>
      <c r="D10" s="27"/>
      <c r="E10" s="27"/>
      <c r="F10" s="5" t="s">
        <v>3</v>
      </c>
    </row>
    <row r="11" spans="1:6">
      <c r="A11" s="24"/>
      <c r="B11" s="27"/>
      <c r="C11" s="27"/>
      <c r="D11" s="27"/>
      <c r="E11" s="27"/>
      <c r="F11" s="4"/>
    </row>
    <row r="12" spans="1:6">
      <c r="A12" s="24"/>
      <c r="B12" s="27"/>
      <c r="C12" s="27"/>
      <c r="D12" s="27"/>
      <c r="E12" s="27"/>
      <c r="F12" s="5"/>
    </row>
    <row r="13" spans="1:6" ht="15.75" thickBot="1">
      <c r="A13" s="25"/>
      <c r="B13" s="28"/>
      <c r="C13" s="28"/>
      <c r="D13" s="28"/>
      <c r="E13" s="28"/>
      <c r="F13" s="7" t="s">
        <v>4</v>
      </c>
    </row>
    <row r="14" spans="1:6">
      <c r="A14" s="17" t="s">
        <v>17</v>
      </c>
      <c r="B14" s="20">
        <v>9433160</v>
      </c>
      <c r="C14" s="20" t="s">
        <v>18</v>
      </c>
      <c r="D14" s="20" t="s">
        <v>19</v>
      </c>
      <c r="E14" s="20" t="s">
        <v>20</v>
      </c>
      <c r="F14" s="3">
        <v>324.8</v>
      </c>
    </row>
    <row r="15" spans="1:6">
      <c r="A15" s="18"/>
      <c r="B15" s="21"/>
      <c r="C15" s="21"/>
      <c r="D15" s="21"/>
      <c r="E15" s="21"/>
      <c r="F15" s="2" t="s">
        <v>3</v>
      </c>
    </row>
    <row r="16" spans="1:6">
      <c r="A16" s="18"/>
      <c r="B16" s="21"/>
      <c r="C16" s="21"/>
      <c r="D16" s="21"/>
      <c r="E16" s="21"/>
      <c r="F16" s="1"/>
    </row>
    <row r="17" spans="1:6">
      <c r="A17" s="18"/>
      <c r="B17" s="21"/>
      <c r="C17" s="21"/>
      <c r="D17" s="21"/>
      <c r="E17" s="21"/>
      <c r="F17" s="2"/>
    </row>
    <row r="18" spans="1:6">
      <c r="A18" s="18"/>
      <c r="B18" s="21"/>
      <c r="C18" s="21"/>
      <c r="D18" s="21"/>
      <c r="E18" s="21"/>
      <c r="F18" s="2" t="s">
        <v>4</v>
      </c>
    </row>
    <row r="19" spans="1:6" ht="15.75" thickBot="1">
      <c r="A19" s="19"/>
      <c r="B19" s="22"/>
      <c r="C19" s="22"/>
      <c r="D19" s="22"/>
      <c r="E19" s="22"/>
      <c r="F19" s="8"/>
    </row>
    <row r="20" spans="1:6" ht="15.75" thickBot="1">
      <c r="A20" s="29" t="s">
        <v>10</v>
      </c>
      <c r="B20" s="29"/>
      <c r="C20" s="29"/>
      <c r="D20" s="29"/>
      <c r="E20" s="29"/>
      <c r="F20" s="29"/>
    </row>
    <row r="21" spans="1:6" ht="105.75" thickBot="1">
      <c r="A21" s="9" t="s">
        <v>21</v>
      </c>
      <c r="B21" s="13">
        <v>9433236</v>
      </c>
      <c r="C21" s="13" t="s">
        <v>22</v>
      </c>
      <c r="D21" s="13" t="s">
        <v>23</v>
      </c>
      <c r="E21" s="13" t="s">
        <v>20</v>
      </c>
      <c r="F21" s="9" t="s">
        <v>24</v>
      </c>
    </row>
    <row r="22" spans="1:6">
      <c r="A22" s="23" t="s">
        <v>25</v>
      </c>
      <c r="B22" s="26">
        <v>9433287</v>
      </c>
      <c r="C22" s="26" t="s">
        <v>26</v>
      </c>
      <c r="D22" s="26" t="s">
        <v>27</v>
      </c>
      <c r="E22" s="26" t="s">
        <v>20</v>
      </c>
      <c r="F22" s="6">
        <v>326.25</v>
      </c>
    </row>
    <row r="23" spans="1:6">
      <c r="A23" s="24"/>
      <c r="B23" s="27"/>
      <c r="C23" s="27"/>
      <c r="D23" s="27"/>
      <c r="E23" s="27"/>
      <c r="F23" s="5" t="s">
        <v>3</v>
      </c>
    </row>
    <row r="24" spans="1:6">
      <c r="A24" s="24"/>
      <c r="B24" s="27"/>
      <c r="C24" s="27"/>
      <c r="D24" s="27"/>
      <c r="E24" s="27"/>
      <c r="F24" s="4"/>
    </row>
    <row r="25" spans="1:6">
      <c r="A25" s="24"/>
      <c r="B25" s="27"/>
      <c r="C25" s="27"/>
      <c r="D25" s="27"/>
      <c r="E25" s="27"/>
      <c r="F25" s="5"/>
    </row>
    <row r="26" spans="1:6">
      <c r="A26" s="24"/>
      <c r="B26" s="27"/>
      <c r="C26" s="27"/>
      <c r="D26" s="27"/>
      <c r="E26" s="27"/>
      <c r="F26" s="5" t="s">
        <v>4</v>
      </c>
    </row>
    <row r="27" spans="1:6" ht="15.75" thickBot="1">
      <c r="A27" s="25"/>
      <c r="B27" s="28"/>
      <c r="C27" s="28"/>
      <c r="D27" s="28"/>
      <c r="E27" s="28"/>
      <c r="F27" s="10"/>
    </row>
    <row r="28" spans="1:6">
      <c r="A28" s="17" t="s">
        <v>28</v>
      </c>
      <c r="B28" s="20">
        <v>9433249</v>
      </c>
      <c r="C28" s="20" t="s">
        <v>29</v>
      </c>
      <c r="D28" s="20" t="s">
        <v>30</v>
      </c>
      <c r="E28" s="20" t="s">
        <v>20</v>
      </c>
      <c r="F28" s="3">
        <v>294.35000000000002</v>
      </c>
    </row>
    <row r="29" spans="1:6">
      <c r="A29" s="18"/>
      <c r="B29" s="21"/>
      <c r="C29" s="21"/>
      <c r="D29" s="21"/>
      <c r="E29" s="21"/>
      <c r="F29" s="2" t="s">
        <v>3</v>
      </c>
    </row>
    <row r="30" spans="1:6">
      <c r="A30" s="18"/>
      <c r="B30" s="21"/>
      <c r="C30" s="21"/>
      <c r="D30" s="21"/>
      <c r="E30" s="21"/>
      <c r="F30" s="1"/>
    </row>
    <row r="31" spans="1:6">
      <c r="A31" s="18"/>
      <c r="B31" s="21"/>
      <c r="C31" s="21"/>
      <c r="D31" s="21"/>
      <c r="E31" s="21"/>
      <c r="F31" s="2"/>
    </row>
    <row r="32" spans="1:6">
      <c r="A32" s="18"/>
      <c r="B32" s="21"/>
      <c r="C32" s="21"/>
      <c r="D32" s="21"/>
      <c r="E32" s="21"/>
      <c r="F32" s="2" t="s">
        <v>4</v>
      </c>
    </row>
    <row r="33" spans="1:6" ht="15.75" thickBot="1">
      <c r="A33" s="19"/>
      <c r="B33" s="22"/>
      <c r="C33" s="22"/>
      <c r="D33" s="22"/>
      <c r="E33" s="22"/>
      <c r="F33" s="8"/>
    </row>
    <row r="34" spans="1:6" ht="18.75" customHeight="1">
      <c r="A34" s="23" t="s">
        <v>31</v>
      </c>
      <c r="B34" s="26">
        <v>9433360</v>
      </c>
      <c r="C34" s="26" t="s">
        <v>32</v>
      </c>
      <c r="D34" s="26" t="s">
        <v>33</v>
      </c>
      <c r="E34" s="26" t="s">
        <v>14</v>
      </c>
      <c r="F34" s="6">
        <v>269.7</v>
      </c>
    </row>
    <row r="35" spans="1:6">
      <c r="A35" s="24"/>
      <c r="B35" s="27"/>
      <c r="C35" s="27"/>
      <c r="D35" s="27"/>
      <c r="E35" s="27"/>
      <c r="F35" s="5" t="s">
        <v>3</v>
      </c>
    </row>
    <row r="36" spans="1:6">
      <c r="A36" s="24"/>
      <c r="B36" s="27"/>
      <c r="C36" s="27"/>
      <c r="D36" s="27"/>
      <c r="E36" s="27"/>
      <c r="F36" s="4"/>
    </row>
    <row r="37" spans="1:6">
      <c r="A37" s="24"/>
      <c r="B37" s="27"/>
      <c r="C37" s="27"/>
      <c r="D37" s="27"/>
      <c r="E37" s="27"/>
      <c r="F37" s="5"/>
    </row>
    <row r="38" spans="1:6">
      <c r="A38" s="24"/>
      <c r="B38" s="27"/>
      <c r="C38" s="27"/>
      <c r="D38" s="27"/>
      <c r="E38" s="27"/>
      <c r="F38" s="5" t="s">
        <v>4</v>
      </c>
    </row>
    <row r="39" spans="1:6" ht="15.75" thickBot="1">
      <c r="A39" s="25"/>
      <c r="B39" s="28"/>
      <c r="C39" s="28"/>
      <c r="D39" s="28"/>
      <c r="E39" s="28"/>
      <c r="F39" s="10"/>
    </row>
    <row r="40" spans="1:6" ht="18.75" customHeight="1">
      <c r="A40" s="17" t="s">
        <v>34</v>
      </c>
      <c r="B40" s="20">
        <v>9433355</v>
      </c>
      <c r="C40" s="20" t="s">
        <v>32</v>
      </c>
      <c r="D40" s="20" t="s">
        <v>35</v>
      </c>
      <c r="E40" s="20" t="s">
        <v>20</v>
      </c>
      <c r="F40" s="3">
        <v>269.7</v>
      </c>
    </row>
    <row r="41" spans="1:6">
      <c r="A41" s="18"/>
      <c r="B41" s="21"/>
      <c r="C41" s="21"/>
      <c r="D41" s="21"/>
      <c r="E41" s="21"/>
      <c r="F41" s="2" t="s">
        <v>3</v>
      </c>
    </row>
    <row r="42" spans="1:6">
      <c r="A42" s="18"/>
      <c r="B42" s="21"/>
      <c r="C42" s="21"/>
      <c r="D42" s="21"/>
      <c r="E42" s="21"/>
      <c r="F42" s="1"/>
    </row>
    <row r="43" spans="1:6">
      <c r="A43" s="18"/>
      <c r="B43" s="21"/>
      <c r="C43" s="21"/>
      <c r="D43" s="21"/>
      <c r="E43" s="21"/>
      <c r="F43" s="2"/>
    </row>
    <row r="44" spans="1:6">
      <c r="A44" s="18"/>
      <c r="B44" s="21"/>
      <c r="C44" s="21"/>
      <c r="D44" s="21"/>
      <c r="E44" s="21"/>
      <c r="F44" s="2" t="s">
        <v>4</v>
      </c>
    </row>
    <row r="45" spans="1:6" ht="15.75" thickBot="1">
      <c r="A45" s="19"/>
      <c r="B45" s="22"/>
      <c r="C45" s="22"/>
      <c r="D45" s="22"/>
      <c r="E45" s="22"/>
      <c r="F45" s="8"/>
    </row>
    <row r="46" spans="1:6" ht="18.75" customHeight="1">
      <c r="A46" s="23" t="s">
        <v>36</v>
      </c>
      <c r="B46" s="26">
        <v>9433311</v>
      </c>
      <c r="C46" s="26" t="s">
        <v>37</v>
      </c>
      <c r="D46" s="26" t="s">
        <v>38</v>
      </c>
      <c r="E46" s="26" t="s">
        <v>20</v>
      </c>
      <c r="F46" s="6">
        <v>208.8</v>
      </c>
    </row>
    <row r="47" spans="1:6">
      <c r="A47" s="24"/>
      <c r="B47" s="27"/>
      <c r="C47" s="27"/>
      <c r="D47" s="27"/>
      <c r="E47" s="27"/>
      <c r="F47" s="5" t="s">
        <v>3</v>
      </c>
    </row>
    <row r="48" spans="1:6">
      <c r="A48" s="24"/>
      <c r="B48" s="27"/>
      <c r="C48" s="27"/>
      <c r="D48" s="27"/>
      <c r="E48" s="27"/>
      <c r="F48" s="4"/>
    </row>
    <row r="49" spans="1:6">
      <c r="A49" s="24"/>
      <c r="B49" s="27"/>
      <c r="C49" s="27"/>
      <c r="D49" s="27"/>
      <c r="E49" s="27"/>
      <c r="F49" s="5"/>
    </row>
    <row r="50" spans="1:6">
      <c r="A50" s="24"/>
      <c r="B50" s="27"/>
      <c r="C50" s="27"/>
      <c r="D50" s="27"/>
      <c r="E50" s="27"/>
      <c r="F50" s="5" t="s">
        <v>4</v>
      </c>
    </row>
    <row r="51" spans="1:6" ht="15.75" thickBot="1">
      <c r="A51" s="25"/>
      <c r="B51" s="28"/>
      <c r="C51" s="28"/>
      <c r="D51" s="28"/>
      <c r="E51" s="28"/>
      <c r="F51" s="10"/>
    </row>
    <row r="52" spans="1:6" ht="18.75" customHeight="1">
      <c r="A52" s="17" t="s">
        <v>39</v>
      </c>
      <c r="B52" s="20">
        <v>9433231</v>
      </c>
      <c r="C52" s="20" t="s">
        <v>40</v>
      </c>
      <c r="D52" s="20" t="s">
        <v>41</v>
      </c>
      <c r="E52" s="20" t="s">
        <v>14</v>
      </c>
      <c r="F52" s="3">
        <v>203.37</v>
      </c>
    </row>
    <row r="53" spans="1:6">
      <c r="A53" s="18"/>
      <c r="B53" s="21"/>
      <c r="C53" s="21"/>
      <c r="D53" s="21"/>
      <c r="E53" s="21"/>
      <c r="F53" s="2" t="s">
        <v>3</v>
      </c>
    </row>
    <row r="54" spans="1:6">
      <c r="A54" s="18"/>
      <c r="B54" s="21"/>
      <c r="C54" s="21"/>
      <c r="D54" s="21"/>
      <c r="E54" s="21"/>
      <c r="F54" s="1"/>
    </row>
    <row r="55" spans="1:6">
      <c r="A55" s="18"/>
      <c r="B55" s="21"/>
      <c r="C55" s="21"/>
      <c r="D55" s="21"/>
      <c r="E55" s="21"/>
      <c r="F55" s="2"/>
    </row>
    <row r="56" spans="1:6">
      <c r="A56" s="18"/>
      <c r="B56" s="21"/>
      <c r="C56" s="21"/>
      <c r="D56" s="21"/>
      <c r="E56" s="21"/>
      <c r="F56" s="2" t="s">
        <v>4</v>
      </c>
    </row>
    <row r="57" spans="1:6" ht="15.75" thickBot="1">
      <c r="A57" s="19"/>
      <c r="B57" s="22"/>
      <c r="C57" s="22"/>
      <c r="D57" s="22"/>
      <c r="E57" s="22"/>
      <c r="F57" s="8"/>
    </row>
    <row r="58" spans="1:6" ht="18.75" customHeight="1">
      <c r="A58" s="23" t="s">
        <v>42</v>
      </c>
      <c r="B58" s="26">
        <v>9433226</v>
      </c>
      <c r="C58" s="26" t="s">
        <v>40</v>
      </c>
      <c r="D58" s="26" t="s">
        <v>43</v>
      </c>
      <c r="E58" s="26" t="s">
        <v>20</v>
      </c>
      <c r="F58" s="6">
        <v>203.37</v>
      </c>
    </row>
    <row r="59" spans="1:6">
      <c r="A59" s="24"/>
      <c r="B59" s="27"/>
      <c r="C59" s="27"/>
      <c r="D59" s="27"/>
      <c r="E59" s="27"/>
      <c r="F59" s="5" t="s">
        <v>3</v>
      </c>
    </row>
    <row r="60" spans="1:6">
      <c r="A60" s="24"/>
      <c r="B60" s="27"/>
      <c r="C60" s="27"/>
      <c r="D60" s="27"/>
      <c r="E60" s="27"/>
      <c r="F60" s="4"/>
    </row>
    <row r="61" spans="1:6">
      <c r="A61" s="24"/>
      <c r="B61" s="27"/>
      <c r="C61" s="27"/>
      <c r="D61" s="27"/>
      <c r="E61" s="27"/>
      <c r="F61" s="5"/>
    </row>
    <row r="62" spans="1:6">
      <c r="A62" s="24"/>
      <c r="B62" s="27"/>
      <c r="C62" s="27"/>
      <c r="D62" s="27"/>
      <c r="E62" s="27"/>
      <c r="F62" s="5" t="s">
        <v>4</v>
      </c>
    </row>
    <row r="63" spans="1:6" ht="15.75" thickBot="1">
      <c r="A63" s="25"/>
      <c r="B63" s="28"/>
      <c r="C63" s="28"/>
      <c r="D63" s="28"/>
      <c r="E63" s="28"/>
      <c r="F63" s="10"/>
    </row>
    <row r="64" spans="1:6" ht="105.75" thickBot="1">
      <c r="A64" s="9" t="s">
        <v>44</v>
      </c>
      <c r="B64" s="13">
        <v>9433307</v>
      </c>
      <c r="C64" s="13" t="s">
        <v>45</v>
      </c>
      <c r="D64" s="13" t="s">
        <v>46</v>
      </c>
      <c r="E64" s="13" t="s">
        <v>20</v>
      </c>
      <c r="F64" s="9" t="s">
        <v>24</v>
      </c>
    </row>
    <row r="65" spans="1:6" ht="18.75" customHeight="1">
      <c r="A65" s="23" t="s">
        <v>47</v>
      </c>
      <c r="B65" s="26">
        <v>9433309</v>
      </c>
      <c r="C65" s="26" t="s">
        <v>45</v>
      </c>
      <c r="D65" s="26" t="s">
        <v>46</v>
      </c>
      <c r="E65" s="26" t="s">
        <v>20</v>
      </c>
      <c r="F65" s="6">
        <v>177.63</v>
      </c>
    </row>
    <row r="66" spans="1:6">
      <c r="A66" s="24"/>
      <c r="B66" s="27"/>
      <c r="C66" s="27"/>
      <c r="D66" s="27"/>
      <c r="E66" s="27"/>
      <c r="F66" s="5" t="s">
        <v>3</v>
      </c>
    </row>
    <row r="67" spans="1:6">
      <c r="A67" s="24"/>
      <c r="B67" s="27"/>
      <c r="C67" s="27"/>
      <c r="D67" s="27"/>
      <c r="E67" s="27"/>
      <c r="F67" s="4"/>
    </row>
    <row r="68" spans="1:6">
      <c r="A68" s="24"/>
      <c r="B68" s="27"/>
      <c r="C68" s="27"/>
      <c r="D68" s="27"/>
      <c r="E68" s="27"/>
      <c r="F68" s="5"/>
    </row>
    <row r="69" spans="1:6">
      <c r="A69" s="24"/>
      <c r="B69" s="27"/>
      <c r="C69" s="27"/>
      <c r="D69" s="27"/>
      <c r="E69" s="27"/>
      <c r="F69" s="5" t="s">
        <v>4</v>
      </c>
    </row>
    <row r="70" spans="1:6" ht="15.75" thickBot="1">
      <c r="A70" s="25"/>
      <c r="B70" s="28"/>
      <c r="C70" s="28"/>
      <c r="D70" s="28"/>
      <c r="E70" s="28"/>
      <c r="F70" s="10"/>
    </row>
    <row r="71" spans="1:6">
      <c r="A71" s="17" t="s">
        <v>48</v>
      </c>
      <c r="B71" s="20">
        <v>9433607</v>
      </c>
      <c r="C71" s="20" t="s">
        <v>49</v>
      </c>
      <c r="D71" s="20" t="s">
        <v>50</v>
      </c>
      <c r="E71" s="20" t="s">
        <v>20</v>
      </c>
      <c r="F71" s="3">
        <v>165.3</v>
      </c>
    </row>
    <row r="72" spans="1:6">
      <c r="A72" s="18"/>
      <c r="B72" s="21"/>
      <c r="C72" s="21"/>
      <c r="D72" s="21"/>
      <c r="E72" s="21"/>
      <c r="F72" s="2" t="s">
        <v>3</v>
      </c>
    </row>
    <row r="73" spans="1:6">
      <c r="A73" s="18"/>
      <c r="B73" s="21"/>
      <c r="C73" s="21"/>
      <c r="D73" s="21"/>
      <c r="E73" s="21"/>
      <c r="F73" s="1"/>
    </row>
    <row r="74" spans="1:6">
      <c r="A74" s="18"/>
      <c r="B74" s="21"/>
      <c r="C74" s="21"/>
      <c r="D74" s="21"/>
      <c r="E74" s="21"/>
      <c r="F74" s="2"/>
    </row>
    <row r="75" spans="1:6">
      <c r="A75" s="18"/>
      <c r="B75" s="21"/>
      <c r="C75" s="21"/>
      <c r="D75" s="21"/>
      <c r="E75" s="21"/>
      <c r="F75" s="2" t="s">
        <v>4</v>
      </c>
    </row>
    <row r="76" spans="1:6" ht="15.75" thickBot="1">
      <c r="A76" s="19"/>
      <c r="B76" s="22"/>
      <c r="C76" s="22"/>
      <c r="D76" s="22"/>
      <c r="E76" s="22"/>
      <c r="F76" s="8"/>
    </row>
    <row r="77" spans="1:6" ht="18.75" customHeight="1">
      <c r="A77" s="23" t="s">
        <v>51</v>
      </c>
      <c r="B77" s="26">
        <v>9433408</v>
      </c>
      <c r="C77" s="26" t="s">
        <v>52</v>
      </c>
      <c r="D77" s="26" t="s">
        <v>53</v>
      </c>
      <c r="E77" s="26" t="s">
        <v>20</v>
      </c>
      <c r="F77" s="6">
        <v>139.57</v>
      </c>
    </row>
    <row r="78" spans="1:6">
      <c r="A78" s="24"/>
      <c r="B78" s="27"/>
      <c r="C78" s="27"/>
      <c r="D78" s="27"/>
      <c r="E78" s="27"/>
      <c r="F78" s="5" t="s">
        <v>3</v>
      </c>
    </row>
    <row r="79" spans="1:6">
      <c r="A79" s="24"/>
      <c r="B79" s="27"/>
      <c r="C79" s="27"/>
      <c r="D79" s="27"/>
      <c r="E79" s="27"/>
      <c r="F79" s="4"/>
    </row>
    <row r="80" spans="1:6">
      <c r="A80" s="24"/>
      <c r="B80" s="27"/>
      <c r="C80" s="27"/>
      <c r="D80" s="27"/>
      <c r="E80" s="27"/>
      <c r="F80" s="5"/>
    </row>
    <row r="81" spans="1:6">
      <c r="A81" s="24"/>
      <c r="B81" s="27"/>
      <c r="C81" s="27"/>
      <c r="D81" s="27"/>
      <c r="E81" s="27"/>
      <c r="F81" s="5" t="s">
        <v>4</v>
      </c>
    </row>
    <row r="82" spans="1:6" ht="15.75" thickBot="1">
      <c r="A82" s="25"/>
      <c r="B82" s="28"/>
      <c r="C82" s="28"/>
      <c r="D82" s="28"/>
      <c r="E82" s="28"/>
      <c r="F82" s="10"/>
    </row>
    <row r="83" spans="1:6" ht="18.75" customHeight="1">
      <c r="A83" s="17" t="s">
        <v>54</v>
      </c>
      <c r="B83" s="20">
        <v>9433310</v>
      </c>
      <c r="C83" s="20" t="s">
        <v>55</v>
      </c>
      <c r="D83" s="20" t="s">
        <v>56</v>
      </c>
      <c r="E83" s="20" t="s">
        <v>20</v>
      </c>
      <c r="F83" s="3">
        <v>117.45</v>
      </c>
    </row>
    <row r="84" spans="1:6">
      <c r="A84" s="18"/>
      <c r="B84" s="21"/>
      <c r="C84" s="21"/>
      <c r="D84" s="21"/>
      <c r="E84" s="21"/>
      <c r="F84" s="2" t="s">
        <v>3</v>
      </c>
    </row>
    <row r="85" spans="1:6">
      <c r="A85" s="18"/>
      <c r="B85" s="21"/>
      <c r="C85" s="21"/>
      <c r="D85" s="21"/>
      <c r="E85" s="21"/>
      <c r="F85" s="1"/>
    </row>
    <row r="86" spans="1:6">
      <c r="A86" s="18"/>
      <c r="B86" s="21"/>
      <c r="C86" s="21"/>
      <c r="D86" s="21"/>
      <c r="E86" s="21"/>
      <c r="F86" s="2"/>
    </row>
    <row r="87" spans="1:6">
      <c r="A87" s="18"/>
      <c r="B87" s="21"/>
      <c r="C87" s="21"/>
      <c r="D87" s="21"/>
      <c r="E87" s="21"/>
      <c r="F87" s="2" t="s">
        <v>4</v>
      </c>
    </row>
    <row r="88" spans="1:6" ht="15.75" thickBot="1">
      <c r="A88" s="19"/>
      <c r="B88" s="22"/>
      <c r="C88" s="22"/>
      <c r="D88" s="22"/>
      <c r="E88" s="22"/>
      <c r="F88" s="8"/>
    </row>
    <row r="89" spans="1:6" ht="18.75" customHeight="1">
      <c r="A89" s="23" t="s">
        <v>57</v>
      </c>
      <c r="B89" s="26">
        <v>9433232</v>
      </c>
      <c r="C89" s="26" t="s">
        <v>58</v>
      </c>
      <c r="D89" s="26" t="s">
        <v>59</v>
      </c>
      <c r="E89" s="26" t="s">
        <v>20</v>
      </c>
      <c r="F89" s="6">
        <v>87</v>
      </c>
    </row>
    <row r="90" spans="1:6">
      <c r="A90" s="24"/>
      <c r="B90" s="27"/>
      <c r="C90" s="27"/>
      <c r="D90" s="27"/>
      <c r="E90" s="27"/>
      <c r="F90" s="5" t="s">
        <v>3</v>
      </c>
    </row>
    <row r="91" spans="1:6">
      <c r="A91" s="24"/>
      <c r="B91" s="27"/>
      <c r="C91" s="27"/>
      <c r="D91" s="27"/>
      <c r="E91" s="27"/>
      <c r="F91" s="4"/>
    </row>
    <row r="92" spans="1:6">
      <c r="A92" s="24"/>
      <c r="B92" s="27"/>
      <c r="C92" s="27"/>
      <c r="D92" s="27"/>
      <c r="E92" s="27"/>
      <c r="F92" s="5"/>
    </row>
    <row r="93" spans="1:6">
      <c r="A93" s="24"/>
      <c r="B93" s="27"/>
      <c r="C93" s="27"/>
      <c r="D93" s="27"/>
      <c r="E93" s="27"/>
      <c r="F93" s="5" t="s">
        <v>4</v>
      </c>
    </row>
    <row r="94" spans="1:6" ht="15.75" thickBot="1">
      <c r="A94" s="25"/>
      <c r="B94" s="28"/>
      <c r="C94" s="28"/>
      <c r="D94" s="28"/>
      <c r="E94" s="28"/>
      <c r="F94" s="10"/>
    </row>
    <row r="95" spans="1:6" ht="18.75" customHeight="1">
      <c r="A95" s="17" t="s">
        <v>60</v>
      </c>
      <c r="B95" s="20">
        <v>9433233</v>
      </c>
      <c r="C95" s="20" t="s">
        <v>58</v>
      </c>
      <c r="D95" s="20" t="s">
        <v>61</v>
      </c>
      <c r="E95" s="20" t="s">
        <v>14</v>
      </c>
      <c r="F95" s="3">
        <v>87</v>
      </c>
    </row>
    <row r="96" spans="1:6">
      <c r="A96" s="18"/>
      <c r="B96" s="21"/>
      <c r="C96" s="21"/>
      <c r="D96" s="21"/>
      <c r="E96" s="21"/>
      <c r="F96" s="2" t="s">
        <v>3</v>
      </c>
    </row>
    <row r="97" spans="1:6">
      <c r="A97" s="18"/>
      <c r="B97" s="21"/>
      <c r="C97" s="21"/>
      <c r="D97" s="21"/>
      <c r="E97" s="21"/>
      <c r="F97" s="1"/>
    </row>
    <row r="98" spans="1:6">
      <c r="A98" s="18"/>
      <c r="B98" s="21"/>
      <c r="C98" s="21"/>
      <c r="D98" s="21"/>
      <c r="E98" s="21"/>
      <c r="F98" s="2"/>
    </row>
    <row r="99" spans="1:6">
      <c r="A99" s="18"/>
      <c r="B99" s="21"/>
      <c r="C99" s="21"/>
      <c r="D99" s="21"/>
      <c r="E99" s="21"/>
      <c r="F99" s="2" t="s">
        <v>4</v>
      </c>
    </row>
    <row r="100" spans="1:6" ht="15.75" thickBot="1">
      <c r="A100" s="19"/>
      <c r="B100" s="22"/>
      <c r="C100" s="22"/>
      <c r="D100" s="22"/>
      <c r="E100" s="22"/>
      <c r="F100" s="8"/>
    </row>
    <row r="101" spans="1:6" ht="18.75" customHeight="1">
      <c r="A101" s="23" t="s">
        <v>62</v>
      </c>
      <c r="B101" s="26">
        <v>9433204</v>
      </c>
      <c r="C101" s="26" t="s">
        <v>63</v>
      </c>
      <c r="D101" s="26" t="s">
        <v>64</v>
      </c>
      <c r="E101" s="26" t="s">
        <v>20</v>
      </c>
      <c r="F101" s="6">
        <v>63.8</v>
      </c>
    </row>
    <row r="102" spans="1:6">
      <c r="A102" s="24"/>
      <c r="B102" s="27"/>
      <c r="C102" s="27"/>
      <c r="D102" s="27"/>
      <c r="E102" s="27"/>
      <c r="F102" s="5" t="s">
        <v>3</v>
      </c>
    </row>
    <row r="103" spans="1:6">
      <c r="A103" s="24"/>
      <c r="B103" s="27"/>
      <c r="C103" s="27"/>
      <c r="D103" s="27"/>
      <c r="E103" s="27"/>
      <c r="F103" s="4"/>
    </row>
    <row r="104" spans="1:6">
      <c r="A104" s="24"/>
      <c r="B104" s="27"/>
      <c r="C104" s="27"/>
      <c r="D104" s="27"/>
      <c r="E104" s="27"/>
      <c r="F104" s="5"/>
    </row>
    <row r="105" spans="1:6">
      <c r="A105" s="24"/>
      <c r="B105" s="27"/>
      <c r="C105" s="27"/>
      <c r="D105" s="27"/>
      <c r="E105" s="27"/>
      <c r="F105" s="5" t="s">
        <v>4</v>
      </c>
    </row>
    <row r="106" spans="1:6" ht="15.75" thickBot="1">
      <c r="A106" s="25"/>
      <c r="B106" s="28"/>
      <c r="C106" s="28"/>
      <c r="D106" s="28"/>
      <c r="E106" s="28"/>
      <c r="F106" s="10"/>
    </row>
    <row r="107" spans="1:6" ht="18.75" customHeight="1">
      <c r="A107" s="17" t="s">
        <v>65</v>
      </c>
      <c r="B107" s="20">
        <v>9433227</v>
      </c>
      <c r="C107" s="20" t="s">
        <v>63</v>
      </c>
      <c r="D107" s="20" t="s">
        <v>66</v>
      </c>
      <c r="E107" s="20" t="s">
        <v>14</v>
      </c>
      <c r="F107" s="3">
        <v>63.8</v>
      </c>
    </row>
    <row r="108" spans="1:6">
      <c r="A108" s="18"/>
      <c r="B108" s="21"/>
      <c r="C108" s="21"/>
      <c r="D108" s="21"/>
      <c r="E108" s="21"/>
      <c r="F108" s="2" t="s">
        <v>3</v>
      </c>
    </row>
    <row r="109" spans="1:6">
      <c r="A109" s="18"/>
      <c r="B109" s="21"/>
      <c r="C109" s="21"/>
      <c r="D109" s="21"/>
      <c r="E109" s="21"/>
      <c r="F109" s="1"/>
    </row>
    <row r="110" spans="1:6">
      <c r="A110" s="18"/>
      <c r="B110" s="21"/>
      <c r="C110" s="21"/>
      <c r="D110" s="21"/>
      <c r="E110" s="21"/>
      <c r="F110" s="2"/>
    </row>
    <row r="111" spans="1:6">
      <c r="A111" s="18"/>
      <c r="B111" s="21"/>
      <c r="C111" s="21"/>
      <c r="D111" s="21"/>
      <c r="E111" s="21"/>
      <c r="F111" s="2" t="s">
        <v>4</v>
      </c>
    </row>
    <row r="112" spans="1:6" ht="15.75" thickBot="1">
      <c r="A112" s="19"/>
      <c r="B112" s="22"/>
      <c r="C112" s="22"/>
      <c r="D112" s="22"/>
      <c r="E112" s="22"/>
      <c r="F112" s="8"/>
    </row>
    <row r="113" spans="1:6">
      <c r="A113" s="23" t="s">
        <v>67</v>
      </c>
      <c r="B113" s="26">
        <v>9433258</v>
      </c>
      <c r="C113" s="26" t="s">
        <v>68</v>
      </c>
      <c r="D113" s="26" t="s">
        <v>69</v>
      </c>
      <c r="E113" s="26" t="s">
        <v>70</v>
      </c>
      <c r="F113" s="6">
        <v>52.2</v>
      </c>
    </row>
    <row r="114" spans="1:6">
      <c r="A114" s="24"/>
      <c r="B114" s="27"/>
      <c r="C114" s="27"/>
      <c r="D114" s="27"/>
      <c r="E114" s="27"/>
      <c r="F114" s="5" t="s">
        <v>3</v>
      </c>
    </row>
    <row r="115" spans="1:6">
      <c r="A115" s="24"/>
      <c r="B115" s="27"/>
      <c r="C115" s="27"/>
      <c r="D115" s="27"/>
      <c r="E115" s="27"/>
      <c r="F115" s="4"/>
    </row>
    <row r="116" spans="1:6">
      <c r="A116" s="24"/>
      <c r="B116" s="27"/>
      <c r="C116" s="27"/>
      <c r="D116" s="27"/>
      <c r="E116" s="27"/>
      <c r="F116" s="5"/>
    </row>
    <row r="117" spans="1:6">
      <c r="A117" s="24"/>
      <c r="B117" s="27"/>
      <c r="C117" s="27"/>
      <c r="D117" s="27"/>
      <c r="E117" s="27"/>
      <c r="F117" s="5" t="s">
        <v>4</v>
      </c>
    </row>
    <row r="118" spans="1:6" ht="15.75" thickBot="1">
      <c r="A118" s="25"/>
      <c r="B118" s="28"/>
      <c r="C118" s="28"/>
      <c r="D118" s="28"/>
      <c r="E118" s="28"/>
      <c r="F118" s="10"/>
    </row>
    <row r="119" spans="1:6" ht="18.75" customHeight="1">
      <c r="A119" s="17" t="s">
        <v>71</v>
      </c>
      <c r="B119" s="20">
        <v>9433205</v>
      </c>
      <c r="C119" s="20" t="s">
        <v>72</v>
      </c>
      <c r="D119" s="20" t="s">
        <v>66</v>
      </c>
      <c r="E119" s="20" t="s">
        <v>20</v>
      </c>
      <c r="F119" s="3">
        <v>35.53</v>
      </c>
    </row>
    <row r="120" spans="1:6">
      <c r="A120" s="18"/>
      <c r="B120" s="21"/>
      <c r="C120" s="21"/>
      <c r="D120" s="21"/>
      <c r="E120" s="21"/>
      <c r="F120" s="2" t="s">
        <v>3</v>
      </c>
    </row>
    <row r="121" spans="1:6">
      <c r="A121" s="18"/>
      <c r="B121" s="21"/>
      <c r="C121" s="21"/>
      <c r="D121" s="21"/>
      <c r="E121" s="21"/>
      <c r="F121" s="1"/>
    </row>
    <row r="122" spans="1:6">
      <c r="A122" s="18"/>
      <c r="B122" s="21"/>
      <c r="C122" s="21"/>
      <c r="D122" s="21"/>
      <c r="E122" s="21"/>
      <c r="F122" s="2"/>
    </row>
    <row r="123" spans="1:6">
      <c r="A123" s="18"/>
      <c r="B123" s="21"/>
      <c r="C123" s="21"/>
      <c r="D123" s="21"/>
      <c r="E123" s="21"/>
      <c r="F123" s="2" t="s">
        <v>4</v>
      </c>
    </row>
    <row r="124" spans="1:6" ht="15.75" thickBot="1">
      <c r="A124" s="19"/>
      <c r="B124" s="22"/>
      <c r="C124" s="22"/>
      <c r="D124" s="22"/>
      <c r="E124" s="22"/>
      <c r="F124" s="8"/>
    </row>
    <row r="125" spans="1:6">
      <c r="A125" s="23" t="s">
        <v>73</v>
      </c>
      <c r="B125" s="26">
        <v>9433222</v>
      </c>
      <c r="C125" s="26" t="s">
        <v>74</v>
      </c>
      <c r="D125" s="26" t="s">
        <v>75</v>
      </c>
      <c r="E125" s="26" t="s">
        <v>20</v>
      </c>
      <c r="F125" s="6">
        <v>22.84</v>
      </c>
    </row>
    <row r="126" spans="1:6">
      <c r="A126" s="24"/>
      <c r="B126" s="27"/>
      <c r="C126" s="27"/>
      <c r="D126" s="27"/>
      <c r="E126" s="27"/>
      <c r="F126" s="5" t="s">
        <v>3</v>
      </c>
    </row>
    <row r="127" spans="1:6">
      <c r="A127" s="24"/>
      <c r="B127" s="27"/>
      <c r="C127" s="27"/>
      <c r="D127" s="27"/>
      <c r="E127" s="27"/>
      <c r="F127" s="4"/>
    </row>
    <row r="128" spans="1:6">
      <c r="A128" s="24"/>
      <c r="B128" s="27"/>
      <c r="C128" s="27"/>
      <c r="D128" s="27"/>
      <c r="E128" s="27"/>
      <c r="F128" s="5"/>
    </row>
    <row r="129" spans="1:6">
      <c r="A129" s="24"/>
      <c r="B129" s="27"/>
      <c r="C129" s="27"/>
      <c r="D129" s="27"/>
      <c r="E129" s="27"/>
      <c r="F129" s="5" t="s">
        <v>4</v>
      </c>
    </row>
    <row r="130" spans="1:6" ht="15.75" thickBot="1">
      <c r="A130" s="25"/>
      <c r="B130" s="28"/>
      <c r="C130" s="28"/>
      <c r="D130" s="28"/>
      <c r="E130" s="28"/>
      <c r="F130" s="10"/>
    </row>
    <row r="131" spans="1:6" ht="15.75" thickBot="1">
      <c r="A131" s="16" t="s">
        <v>76</v>
      </c>
      <c r="B131" s="16"/>
      <c r="C131" s="16"/>
      <c r="D131" s="16"/>
      <c r="E131" s="16"/>
      <c r="F131" s="16"/>
    </row>
  </sheetData>
  <mergeCells count="109">
    <mergeCell ref="A2:F2"/>
    <mergeCell ref="A3:A7"/>
    <mergeCell ref="B3:B7"/>
    <mergeCell ref="C3:C7"/>
    <mergeCell ref="D3:D7"/>
    <mergeCell ref="E3:E7"/>
    <mergeCell ref="A14:A19"/>
    <mergeCell ref="B14:B19"/>
    <mergeCell ref="C14:C19"/>
    <mergeCell ref="D14:D19"/>
    <mergeCell ref="E14:E19"/>
    <mergeCell ref="A20:F20"/>
    <mergeCell ref="A8:F8"/>
    <mergeCell ref="A9:A13"/>
    <mergeCell ref="B9:B13"/>
    <mergeCell ref="C9:C13"/>
    <mergeCell ref="D9:D13"/>
    <mergeCell ref="E9:E13"/>
    <mergeCell ref="A22:A27"/>
    <mergeCell ref="B22:B27"/>
    <mergeCell ref="C22:C27"/>
    <mergeCell ref="D22:D27"/>
    <mergeCell ref="E22:E27"/>
    <mergeCell ref="A28:A33"/>
    <mergeCell ref="B28:B33"/>
    <mergeCell ref="C28:C33"/>
    <mergeCell ref="D28:D33"/>
    <mergeCell ref="E28:E33"/>
    <mergeCell ref="A34:A39"/>
    <mergeCell ref="B34:B39"/>
    <mergeCell ref="C34:C39"/>
    <mergeCell ref="D34:D39"/>
    <mergeCell ref="E34:E39"/>
    <mergeCell ref="A40:A45"/>
    <mergeCell ref="B40:B45"/>
    <mergeCell ref="C40:C45"/>
    <mergeCell ref="D40:D45"/>
    <mergeCell ref="E40:E45"/>
    <mergeCell ref="A46:A51"/>
    <mergeCell ref="B46:B51"/>
    <mergeCell ref="C46:C51"/>
    <mergeCell ref="D46:D51"/>
    <mergeCell ref="E46:E51"/>
    <mergeCell ref="A52:A57"/>
    <mergeCell ref="B52:B57"/>
    <mergeCell ref="C52:C57"/>
    <mergeCell ref="D52:D57"/>
    <mergeCell ref="E52:E57"/>
    <mergeCell ref="A58:A63"/>
    <mergeCell ref="B58:B63"/>
    <mergeCell ref="C58:C63"/>
    <mergeCell ref="D58:D63"/>
    <mergeCell ref="E58:E63"/>
    <mergeCell ref="A65:A70"/>
    <mergeCell ref="B65:B70"/>
    <mergeCell ref="C65:C70"/>
    <mergeCell ref="D65:D70"/>
    <mergeCell ref="E65:E70"/>
    <mergeCell ref="A71:A76"/>
    <mergeCell ref="B71:B76"/>
    <mergeCell ref="C71:C76"/>
    <mergeCell ref="D71:D76"/>
    <mergeCell ref="E71:E76"/>
    <mergeCell ref="A77:A82"/>
    <mergeCell ref="B77:B82"/>
    <mergeCell ref="C77:C82"/>
    <mergeCell ref="D77:D82"/>
    <mergeCell ref="E77:E82"/>
    <mergeCell ref="A83:A88"/>
    <mergeCell ref="B83:B88"/>
    <mergeCell ref="C83:C88"/>
    <mergeCell ref="D83:D88"/>
    <mergeCell ref="E83:E88"/>
    <mergeCell ref="A89:A94"/>
    <mergeCell ref="B89:B94"/>
    <mergeCell ref="C89:C94"/>
    <mergeCell ref="D89:D94"/>
    <mergeCell ref="E89:E94"/>
    <mergeCell ref="A95:A100"/>
    <mergeCell ref="B95:B100"/>
    <mergeCell ref="C95:C100"/>
    <mergeCell ref="D95:D100"/>
    <mergeCell ref="E95:E100"/>
    <mergeCell ref="A101:A106"/>
    <mergeCell ref="B101:B106"/>
    <mergeCell ref="C101:C106"/>
    <mergeCell ref="D101:D106"/>
    <mergeCell ref="E101:E106"/>
    <mergeCell ref="A107:A112"/>
    <mergeCell ref="B107:B112"/>
    <mergeCell ref="C107:C112"/>
    <mergeCell ref="D107:D112"/>
    <mergeCell ref="E107:E112"/>
    <mergeCell ref="A113:A118"/>
    <mergeCell ref="B113:B118"/>
    <mergeCell ref="C113:C118"/>
    <mergeCell ref="D113:D118"/>
    <mergeCell ref="E113:E118"/>
    <mergeCell ref="A131:F131"/>
    <mergeCell ref="A119:A124"/>
    <mergeCell ref="B119:B124"/>
    <mergeCell ref="C119:C124"/>
    <mergeCell ref="D119:D124"/>
    <mergeCell ref="E119:E124"/>
    <mergeCell ref="A125:A130"/>
    <mergeCell ref="B125:B130"/>
    <mergeCell ref="C125:C130"/>
    <mergeCell ref="D125:D130"/>
    <mergeCell ref="E125:E130"/>
  </mergeCells>
  <hyperlinks>
    <hyperlink ref="A3" r:id="rId1" tooltip="View product page for Solarland SLP190S-24 190 watt module Pallet (32) of Solar Panels" display="https://www.wholesalesolar.com/9433272/solarland/solar-panels/solarland-slp190s-24-190-watt-module-pallet-32-of-solar-panels"/>
    <hyperlink ref="A9" r:id="rId2" tooltip="View product page for Solarland SLP190S-24 Silver Mono Solar Panel" display="https://www.wholesalesolar.com/9433270/solarland/solar-panels/solarland-slp190s-24-silver-mono-solar-panel"/>
    <hyperlink ref="A14" r:id="rId3" tooltip="View product page for Solarland SLP160S-12 Silver Mono Solar Panel" display="https://www.wholesalesolar.com/9433160/solarland/solar-panels/solarland-slp160s-12-silver-mono-solar-panel"/>
    <hyperlink ref="A21" r:id="rId4" tooltip="View product page for Solarland SLP100-12U Silver Poly Solar Panel" display="https://www.wholesalesolar.com/9433236/solarland/solar-panels/solarland-slp100-12u-silver-poly-solar-panel"/>
    <hyperlink ref="F21" r:id="rId5" tooltip="Click to call Wholesale Solar at 1-888-308-7329" display="tel:+18883087329"/>
    <hyperlink ref="A22" r:id="rId6" tooltip="View product page for Solarland SLP150-12 Silver Poly Solar Panel" display="https://www.wholesalesolar.com/9433287/solarland/solar-panels/solarland-slp150-12-silver-poly-solar-panel"/>
    <hyperlink ref="A28" r:id="rId7" tooltip="View product page for Solarland SLP140-12 Silver Poly Solar Panel" display="https://www.wholesalesolar.com/9433249/solarland/solar-panels/solarland-slp140-12-silver-poly-solar-panel"/>
    <hyperlink ref="A34" r:id="rId8" tooltip="View product page for Solarland SLP120-24U 120 watt module, 24v Solar Panel" display="https://www.wholesalesolar.com/9433360/solarland/solar-panels/solarland-slp120-24u-120-watt-module-24v-solar-panel"/>
    <hyperlink ref="A40" r:id="rId9" tooltip="View product page for Solarland SLP120-12U 120 watt module, 12v Solar Panel" display="https://www.wholesalesolar.com/9433355/solarland/solar-panels/solarland-slp120-12u-120-watt-module-12v-solar-panel"/>
    <hyperlink ref="A46" r:id="rId10" tooltip="View product page for Solarland SLP090-12M Silver Poly Solar Panel" display="https://www.wholesalesolar.com/9433311/solarland/solar-panels/solarland-slp090-12m-silver-poly-solar-panel"/>
    <hyperlink ref="A52" r:id="rId11" tooltip="View product page for Solarland SLP085-24U Silver Poly Solar Panel" display="https://www.wholesalesolar.com/9433231/solarland/solar-panels/solarland-slp085-24u-silver-poly-solar-panel"/>
    <hyperlink ref="A58" r:id="rId12" tooltip="View product page for Solarland SLP085-12U Silver Poly Solar Panel" display="https://www.wholesalesolar.com/9433226/solarland/solar-panels/solarland-slp085-12u-silver-poly-solar-panel"/>
    <hyperlink ref="A64" r:id="rId13" tooltip="View product page for Solarland SLP070-12U Silver Poly Solar Panel" display="https://www.wholesalesolar.com/9433307/solarland/solar-panels/solarland-slp070-12u-silver-poly-solar-panel"/>
    <hyperlink ref="F64" r:id="rId14" tooltip="Click to call Wholesale Solar at 1-888-308-7329" display="tel:+18883087329"/>
    <hyperlink ref="A65" r:id="rId15" tooltip="View product page for Solarland SLP070-12M Silver Poly Solar Panel" display="https://www.wholesalesolar.com/9433309/solarland/solar-panels/solarland-slp070-12m-silver-poly-solar-panel"/>
    <hyperlink ref="A71" r:id="rId16" tooltip="View product page for Solarland SLP060-12 Silver Poly Solar Panel" display="https://www.wholesalesolar.com/9433607/solarland/solar-panels/solarland-slp060-12-silver-poly-solar-panel"/>
    <hyperlink ref="A77" r:id="rId17" tooltip="View product page for Solarland SLP055-12U Silver Poly Solar Panel" display="https://www.wholesalesolar.com/9433408/solarland/solar-panels/solarland-slp055-12u-silver-poly-solar-panel"/>
    <hyperlink ref="A83" r:id="rId18" tooltip="View product page for Solarland SLP045-12U Silver Poly Solar Panel" display="https://www.wholesalesolar.com/9433310/solarland/solar-panels/solarland-slp045-12u-silver-poly-solar-panel"/>
    <hyperlink ref="A89" r:id="rId19" tooltip="View product page for Solarland SLP030-12U Silver Poly Solar Panel" display="https://www.wholesalesolar.com/9433232/solarland/solar-panels/solarland-slp030-12u-silver-poly-solar-panel"/>
    <hyperlink ref="A95" r:id="rId20" tooltip="View product page for Solarland SLP030-24U Silver Poly Solar Panel" display="https://www.wholesalesolar.com/9433233/solarland/solar-panels/solarland-slp030-24u-silver-poly-solar-panel"/>
    <hyperlink ref="A101" r:id="rId21" tooltip="View product page for Solarland SLP020-12U Silver Poly Solar Panel" display="https://www.wholesalesolar.com/9433204/solarland/solar-panels/solarland-slp020-12u-silver-poly-solar-panel"/>
    <hyperlink ref="A107" r:id="rId22" tooltip="View product page for Solarland SLP020-24U Silver Poly Solar Panel" display="https://www.wholesalesolar.com/9433227/solarland/solar-panels/solarland-slp020-24u-silver-poly-solar-panel"/>
    <hyperlink ref="A113" r:id="rId23" tooltip="View product page for Solarland SLP015-06 Silver Poly Solar Panel" display="https://www.wholesalesolar.com/9433258/solarland/solar-panels/solarland-slp015-06-silver-poly-solar-panel"/>
    <hyperlink ref="A119" r:id="rId24" tooltip="View product page for Solarland SLP010-12U Silver Poly Solar Panel" display="https://www.wholesalesolar.com/9433205/solarland/solar-panels/solarland-slp010-12u-silver-poly-solar-panel"/>
    <hyperlink ref="A125" r:id="rId25" tooltip="View product page for Solarland SLP005-12 Silver Poly Solar Panel" display="https://www.wholesalesolar.com/9433222/solarland/solar-panels/solarland-slp005-12-silver-poly-solar-panel"/>
  </hyperlinks>
  <pageMargins left="0.7" right="0.7" top="0.75" bottom="0.75" header="0.3" footer="0.3"/>
  <drawing r:id="rId2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versions xmlns="http://schemas.microsoft.com/SolverFoundationForExcel/Version">
  <addinversion>3.1</addinversion>
</versions>
</file>

<file path=customXml/item2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Props1.xml><?xml version="1.0" encoding="utf-8"?>
<ds:datastoreItem xmlns:ds="http://schemas.openxmlformats.org/officeDocument/2006/customXml" ds:itemID="{F1685F5A-022F-43ED-BE5D-3DBDA7512B6D}">
  <ds:schemaRefs>
    <ds:schemaRef ds:uri="http://schemas.microsoft.com/SolverFoundationForExcel/Version"/>
  </ds:schemaRefs>
</ds:datastoreItem>
</file>

<file path=customXml/itemProps2.xml><?xml version="1.0" encoding="utf-8"?>
<ds:datastoreItem xmlns:ds="http://schemas.openxmlformats.org/officeDocument/2006/customXml" ds:itemID="{A5B69CA0-6DC0-492B-97DD-0C334D50057E}">
  <ds:schemaRefs>
    <ds:schemaRef ds:uri="http://schemas.microsoft.com/SolverFoundation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Sheet1!lg</vt:lpstr>
      <vt:lpstr>Sheet1!panasonic</vt:lpstr>
      <vt:lpstr>Sheet1!solarland</vt:lpstr>
      <vt:lpstr>Sheet1!solarworld</vt:lpstr>
      <vt:lpstr>Sheet1!sunpower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genius</dc:creator>
  <cp:lastModifiedBy>Profa</cp:lastModifiedBy>
  <dcterms:created xsi:type="dcterms:W3CDTF">2018-03-05T20:17:52Z</dcterms:created>
  <dcterms:modified xsi:type="dcterms:W3CDTF">2018-03-06T20:05:21Z</dcterms:modified>
</cp:coreProperties>
</file>